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D:\kudou\国際研修\Excel版\【研修生】\"/>
    </mc:Choice>
  </mc:AlternateContent>
  <xr:revisionPtr revIDLastSave="0" documentId="13_ncr:1_{D47F312C-A2C6-405D-80BA-2AE29C990727}" xr6:coauthVersionLast="47" xr6:coauthVersionMax="47" xr10:uidLastSave="{00000000-0000-0000-0000-000000000000}"/>
  <workbookProtection workbookAlgorithmName="SHA-512" workbookHashValue="8qMqGTpcRkvK1yBN1SOr7To7mpK2fUNpweG8SNidNRnUkmv9C6k7fQr7C6HgJmQp65tfUdxqa6rHutkWsMorIA==" workbookSaltValue="thxM2kldH9vhoYUPPgvLUQ==" workbookSpinCount="100000" lockStructure="1"/>
  <bookViews>
    <workbookView xWindow="22932" yWindow="-108" windowWidth="23256" windowHeight="12576" tabRatio="900" xr2:uid="{00000000-000D-0000-FFFF-FFFF00000000}"/>
  </bookViews>
  <sheets>
    <sheet name="加入依頼書" sheetId="5" r:id="rId1"/>
    <sheet name="通知書入力" sheetId="42" r:id="rId2"/>
    <sheet name="印刷範囲を拡大する方法" sheetId="43" r:id="rId3"/>
    <sheet name="保険料" sheetId="35" state="hidden" r:id="rId4"/>
  </sheets>
  <definedNames>
    <definedName name="_xlnm.Print_Area" localSheetId="0">加入依頼書!$A$1:$V$39</definedName>
    <definedName name="_xlnm.Print_Area" localSheetId="1">通知書入力!$A$1:$V$39</definedName>
    <definedName name="_xlnm.Print_Titles" localSheetId="0">加入依頼書!$1:$19</definedName>
    <definedName name="_xlnm.Print_Titles" localSheetId="1">通知書入力!$1:$19</definedName>
    <definedName name="保険料マスタ">保険料!$A$1:$G$50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5" l="1"/>
  <c r="AA25" i="5"/>
  <c r="AC419" i="5"/>
  <c r="AA419" i="5"/>
  <c r="AC418" i="5"/>
  <c r="AA418" i="5"/>
  <c r="AC417" i="5"/>
  <c r="AA417" i="5"/>
  <c r="AC416" i="5"/>
  <c r="AA416" i="5"/>
  <c r="AC415" i="5"/>
  <c r="AA415" i="5"/>
  <c r="AC414" i="5"/>
  <c r="AA414" i="5"/>
  <c r="AC413" i="5"/>
  <c r="AA413" i="5"/>
  <c r="AC412" i="5"/>
  <c r="AA412" i="5"/>
  <c r="AC411" i="5"/>
  <c r="AA411" i="5"/>
  <c r="AC410" i="5"/>
  <c r="AA410" i="5"/>
  <c r="AC409" i="5"/>
  <c r="AA409" i="5"/>
  <c r="AC408" i="5"/>
  <c r="AA408" i="5"/>
  <c r="AC407" i="5"/>
  <c r="AA407" i="5"/>
  <c r="AC406" i="5"/>
  <c r="AA406" i="5"/>
  <c r="AC405" i="5"/>
  <c r="AA405" i="5"/>
  <c r="AC404" i="5"/>
  <c r="AA404" i="5"/>
  <c r="AC403" i="5"/>
  <c r="AA403" i="5"/>
  <c r="AC402" i="5"/>
  <c r="AA402" i="5"/>
  <c r="AC401" i="5"/>
  <c r="AA401" i="5"/>
  <c r="AC400" i="5"/>
  <c r="AA400" i="5"/>
  <c r="AC399" i="5"/>
  <c r="AA399" i="5"/>
  <c r="AC398" i="5"/>
  <c r="AA398" i="5"/>
  <c r="AC397" i="5"/>
  <c r="AA397" i="5"/>
  <c r="AC396" i="5"/>
  <c r="AA396" i="5"/>
  <c r="AC395" i="5"/>
  <c r="AA395" i="5"/>
  <c r="AC394" i="5"/>
  <c r="AA394" i="5"/>
  <c r="AC393" i="5"/>
  <c r="AA393" i="5"/>
  <c r="AC392" i="5"/>
  <c r="AA392" i="5"/>
  <c r="AC391" i="5"/>
  <c r="AA391" i="5"/>
  <c r="AC390" i="5"/>
  <c r="AA390" i="5"/>
  <c r="AC389" i="5"/>
  <c r="AA389" i="5"/>
  <c r="AC388" i="5"/>
  <c r="AA388" i="5"/>
  <c r="AC387" i="5"/>
  <c r="AA387" i="5"/>
  <c r="AC386" i="5"/>
  <c r="AA386" i="5"/>
  <c r="AC385" i="5"/>
  <c r="AA385" i="5"/>
  <c r="AC384" i="5"/>
  <c r="AA384" i="5"/>
  <c r="AC383" i="5"/>
  <c r="AA383" i="5"/>
  <c r="AC382" i="5"/>
  <c r="AA382" i="5"/>
  <c r="AC381" i="5"/>
  <c r="AA381" i="5"/>
  <c r="AC380" i="5"/>
  <c r="AA380" i="5"/>
  <c r="AC379" i="5"/>
  <c r="AA379" i="5"/>
  <c r="AC378" i="5"/>
  <c r="AA378" i="5"/>
  <c r="AC377" i="5"/>
  <c r="AA377" i="5"/>
  <c r="AC376" i="5"/>
  <c r="AA376" i="5"/>
  <c r="AC375" i="5"/>
  <c r="AA375" i="5"/>
  <c r="AC374" i="5"/>
  <c r="AA374" i="5"/>
  <c r="AC373" i="5"/>
  <c r="AA373" i="5"/>
  <c r="AC372" i="5"/>
  <c r="AA372" i="5"/>
  <c r="AC371" i="5"/>
  <c r="AA371" i="5"/>
  <c r="AC370" i="5"/>
  <c r="AA370" i="5"/>
  <c r="AC369" i="5"/>
  <c r="AA369" i="5"/>
  <c r="AC368" i="5"/>
  <c r="AA368" i="5"/>
  <c r="AC367" i="5"/>
  <c r="AA367" i="5"/>
  <c r="AC366" i="5"/>
  <c r="AA366" i="5"/>
  <c r="AC365" i="5"/>
  <c r="AA365" i="5"/>
  <c r="AC364" i="5"/>
  <c r="AA364" i="5"/>
  <c r="AC363" i="5"/>
  <c r="AA363" i="5"/>
  <c r="AC362" i="5"/>
  <c r="AA362" i="5"/>
  <c r="AC361" i="5"/>
  <c r="AA361" i="5"/>
  <c r="AC360" i="5"/>
  <c r="AA360" i="5"/>
  <c r="AC359" i="5"/>
  <c r="AA359" i="5"/>
  <c r="AC358" i="5"/>
  <c r="AA358" i="5"/>
  <c r="AC357" i="5"/>
  <c r="AA357" i="5"/>
  <c r="AC356" i="5"/>
  <c r="AA356" i="5"/>
  <c r="AC355" i="5"/>
  <c r="AA355" i="5"/>
  <c r="AC354" i="5"/>
  <c r="AA354" i="5"/>
  <c r="AC353" i="5"/>
  <c r="AA353" i="5"/>
  <c r="AC352" i="5"/>
  <c r="AA352" i="5"/>
  <c r="AC351" i="5"/>
  <c r="AA351" i="5"/>
  <c r="AC350" i="5"/>
  <c r="AA350" i="5"/>
  <c r="AC349" i="5"/>
  <c r="AA349" i="5"/>
  <c r="AC348" i="5"/>
  <c r="AA348" i="5"/>
  <c r="AC347" i="5"/>
  <c r="AA347" i="5"/>
  <c r="AC346" i="5"/>
  <c r="AA346" i="5"/>
  <c r="AC345" i="5"/>
  <c r="AA345" i="5"/>
  <c r="AC344" i="5"/>
  <c r="AA344" i="5"/>
  <c r="AC343" i="5"/>
  <c r="AA343" i="5"/>
  <c r="AC342" i="5"/>
  <c r="AA342" i="5"/>
  <c r="AC341" i="5"/>
  <c r="AA341" i="5"/>
  <c r="AC340" i="5"/>
  <c r="AA340" i="5"/>
  <c r="AC339" i="5"/>
  <c r="AA339" i="5"/>
  <c r="AC338" i="5"/>
  <c r="AA338" i="5"/>
  <c r="AC337" i="5"/>
  <c r="AA337" i="5"/>
  <c r="AC336" i="5"/>
  <c r="AA336" i="5"/>
  <c r="AC335" i="5"/>
  <c r="AA335" i="5"/>
  <c r="AC334" i="5"/>
  <c r="AA334" i="5"/>
  <c r="AC333" i="5"/>
  <c r="AA333" i="5"/>
  <c r="AC332" i="5"/>
  <c r="AA332" i="5"/>
  <c r="AC331" i="5"/>
  <c r="AA331" i="5"/>
  <c r="AC330" i="5"/>
  <c r="AA330" i="5"/>
  <c r="AC329" i="5"/>
  <c r="AA329" i="5"/>
  <c r="AC328" i="5"/>
  <c r="AA328" i="5"/>
  <c r="AC327" i="5"/>
  <c r="AA327" i="5"/>
  <c r="AC326" i="5"/>
  <c r="AA326" i="5"/>
  <c r="AC325" i="5"/>
  <c r="AA325" i="5"/>
  <c r="AC324" i="5"/>
  <c r="AA324" i="5"/>
  <c r="AC323" i="5"/>
  <c r="AA323" i="5"/>
  <c r="AC322" i="5"/>
  <c r="AA322" i="5"/>
  <c r="AC321" i="5"/>
  <c r="AA321" i="5"/>
  <c r="AC320" i="5"/>
  <c r="AA320" i="5"/>
  <c r="AC319" i="5"/>
  <c r="AA319" i="5"/>
  <c r="AC318" i="5"/>
  <c r="AA318" i="5"/>
  <c r="AC317" i="5"/>
  <c r="AA317" i="5"/>
  <c r="AC316" i="5"/>
  <c r="AA316" i="5"/>
  <c r="AC315" i="5"/>
  <c r="AA315" i="5"/>
  <c r="AC314" i="5"/>
  <c r="AA314" i="5"/>
  <c r="AC313" i="5"/>
  <c r="AA313" i="5"/>
  <c r="AC312" i="5"/>
  <c r="AA312" i="5"/>
  <c r="AC311" i="5"/>
  <c r="AA311" i="5"/>
  <c r="AC310" i="5"/>
  <c r="AA310" i="5"/>
  <c r="AC309" i="5"/>
  <c r="AA309" i="5"/>
  <c r="AC308" i="5"/>
  <c r="AA308" i="5"/>
  <c r="AC307" i="5"/>
  <c r="AA307" i="5"/>
  <c r="AC306" i="5"/>
  <c r="AA306" i="5"/>
  <c r="AC305" i="5"/>
  <c r="AA305" i="5"/>
  <c r="AC304" i="5"/>
  <c r="AA304" i="5"/>
  <c r="AC303" i="5"/>
  <c r="AA303" i="5"/>
  <c r="AC302" i="5"/>
  <c r="AA302" i="5"/>
  <c r="AC301" i="5"/>
  <c r="AA301" i="5"/>
  <c r="AC300" i="5"/>
  <c r="AA300" i="5"/>
  <c r="AC299" i="5"/>
  <c r="AA299" i="5"/>
  <c r="AC298" i="5"/>
  <c r="AA298" i="5"/>
  <c r="AC297" i="5"/>
  <c r="AA297" i="5"/>
  <c r="AC296" i="5"/>
  <c r="AA296" i="5"/>
  <c r="AC295" i="5"/>
  <c r="AA295" i="5"/>
  <c r="AC294" i="5"/>
  <c r="AA294" i="5"/>
  <c r="AC293" i="5"/>
  <c r="AA293" i="5"/>
  <c r="AC292" i="5"/>
  <c r="AA292" i="5"/>
  <c r="AC291" i="5"/>
  <c r="AA291" i="5"/>
  <c r="AC290" i="5"/>
  <c r="AA290" i="5"/>
  <c r="AC289" i="5"/>
  <c r="AA289" i="5"/>
  <c r="AC288" i="5"/>
  <c r="AA288" i="5"/>
  <c r="AC287" i="5"/>
  <c r="AA287" i="5"/>
  <c r="AC286" i="5"/>
  <c r="AA286" i="5"/>
  <c r="AC285" i="5"/>
  <c r="AA285" i="5"/>
  <c r="AC284" i="5"/>
  <c r="AA284" i="5"/>
  <c r="AC283" i="5"/>
  <c r="AA283" i="5"/>
  <c r="AC282" i="5"/>
  <c r="AA282" i="5"/>
  <c r="AC281" i="5"/>
  <c r="AA281" i="5"/>
  <c r="AC280" i="5"/>
  <c r="AA280" i="5"/>
  <c r="AC279" i="5"/>
  <c r="AA279" i="5"/>
  <c r="AC278" i="5"/>
  <c r="AA278" i="5"/>
  <c r="AC277" i="5"/>
  <c r="AA277" i="5"/>
  <c r="AC276" i="5"/>
  <c r="AA276" i="5"/>
  <c r="AC275" i="5"/>
  <c r="AA275" i="5"/>
  <c r="AC274" i="5"/>
  <c r="AA274" i="5"/>
  <c r="AC273" i="5"/>
  <c r="AA273" i="5"/>
  <c r="AC272" i="5"/>
  <c r="AA272" i="5"/>
  <c r="AC271" i="5"/>
  <c r="AA271" i="5"/>
  <c r="AC270" i="5"/>
  <c r="AA270" i="5"/>
  <c r="AC269" i="5"/>
  <c r="AA269" i="5"/>
  <c r="AC268" i="5"/>
  <c r="AA268" i="5"/>
  <c r="AC267" i="5"/>
  <c r="AA267" i="5"/>
  <c r="AC266" i="5"/>
  <c r="AA266" i="5"/>
  <c r="AC265" i="5"/>
  <c r="AA265" i="5"/>
  <c r="AC264" i="5"/>
  <c r="AA264" i="5"/>
  <c r="AC263" i="5"/>
  <c r="AA263" i="5"/>
  <c r="AC262" i="5"/>
  <c r="AA262" i="5"/>
  <c r="AC261" i="5"/>
  <c r="AA261" i="5"/>
  <c r="AC260" i="5"/>
  <c r="AA260" i="5"/>
  <c r="AC259" i="5"/>
  <c r="AA259" i="5"/>
  <c r="AC258" i="5"/>
  <c r="AA258" i="5"/>
  <c r="AC257" i="5"/>
  <c r="AA257" i="5"/>
  <c r="AC256" i="5"/>
  <c r="AA256" i="5"/>
  <c r="AC255" i="5"/>
  <c r="AA255" i="5"/>
  <c r="AC254" i="5"/>
  <c r="AA254" i="5"/>
  <c r="AC253" i="5"/>
  <c r="AA253" i="5"/>
  <c r="AC252" i="5"/>
  <c r="AA252" i="5"/>
  <c r="AC251" i="5"/>
  <c r="AA251" i="5"/>
  <c r="AC250" i="5"/>
  <c r="AA250" i="5"/>
  <c r="AC249" i="5"/>
  <c r="AA249" i="5"/>
  <c r="AC248" i="5"/>
  <c r="AA248" i="5"/>
  <c r="AC247" i="5"/>
  <c r="AA247" i="5"/>
  <c r="AC246" i="5"/>
  <c r="AA246" i="5"/>
  <c r="AC245" i="5"/>
  <c r="AA245" i="5"/>
  <c r="AC244" i="5"/>
  <c r="AA244" i="5"/>
  <c r="AC243" i="5"/>
  <c r="AA243" i="5"/>
  <c r="AC242" i="5"/>
  <c r="AA242" i="5"/>
  <c r="AC241" i="5"/>
  <c r="AA241" i="5"/>
  <c r="AC240" i="5"/>
  <c r="AA240" i="5"/>
  <c r="AC239" i="5"/>
  <c r="AA239" i="5"/>
  <c r="AC238" i="5"/>
  <c r="AA238" i="5"/>
  <c r="AC237" i="5"/>
  <c r="AA237" i="5"/>
  <c r="AC236" i="5"/>
  <c r="AA236" i="5"/>
  <c r="AC235" i="5"/>
  <c r="AA235" i="5"/>
  <c r="AC234" i="5"/>
  <c r="AA234" i="5"/>
  <c r="AC233" i="5"/>
  <c r="AA233" i="5"/>
  <c r="AC232" i="5"/>
  <c r="AA232" i="5"/>
  <c r="AC231" i="5"/>
  <c r="AA231" i="5"/>
  <c r="AC230" i="5"/>
  <c r="AA230" i="5"/>
  <c r="AC229" i="5"/>
  <c r="AA229" i="5"/>
  <c r="AC228" i="5"/>
  <c r="AA228" i="5"/>
  <c r="AC227" i="5"/>
  <c r="AA227" i="5"/>
  <c r="AC226" i="5"/>
  <c r="AA226" i="5"/>
  <c r="AC225" i="5"/>
  <c r="AA225" i="5"/>
  <c r="AC224" i="5"/>
  <c r="AA224" i="5"/>
  <c r="AC223" i="5"/>
  <c r="AA223" i="5"/>
  <c r="AC222" i="5"/>
  <c r="AA222" i="5"/>
  <c r="AC221" i="5"/>
  <c r="AA221" i="5"/>
  <c r="AC220" i="5"/>
  <c r="AA220" i="5"/>
  <c r="AC219" i="5"/>
  <c r="AA219" i="5"/>
  <c r="AC218" i="5"/>
  <c r="AA218" i="5"/>
  <c r="AC217" i="5"/>
  <c r="AA217" i="5"/>
  <c r="AC216" i="5"/>
  <c r="AA216" i="5"/>
  <c r="AC215" i="5"/>
  <c r="AA215" i="5"/>
  <c r="AC214" i="5"/>
  <c r="AA214" i="5"/>
  <c r="AC213" i="5"/>
  <c r="AA213" i="5"/>
  <c r="AC212" i="5"/>
  <c r="AA212" i="5"/>
  <c r="AC211" i="5"/>
  <c r="AA211" i="5"/>
  <c r="AC210" i="5"/>
  <c r="AA210" i="5"/>
  <c r="AC209" i="5"/>
  <c r="AA209" i="5"/>
  <c r="AC208" i="5"/>
  <c r="AA208" i="5"/>
  <c r="AC207" i="5"/>
  <c r="AA207" i="5"/>
  <c r="AC206" i="5"/>
  <c r="AA206" i="5"/>
  <c r="AC205" i="5"/>
  <c r="AA205" i="5"/>
  <c r="AC204" i="5"/>
  <c r="AA204" i="5"/>
  <c r="AC203" i="5"/>
  <c r="AA203" i="5"/>
  <c r="AC202" i="5"/>
  <c r="AA202" i="5"/>
  <c r="AC201" i="5"/>
  <c r="AA201" i="5"/>
  <c r="AC200" i="5"/>
  <c r="AA200" i="5"/>
  <c r="AC199" i="5"/>
  <c r="AA199" i="5"/>
  <c r="AC198" i="5"/>
  <c r="AA198" i="5"/>
  <c r="AC197" i="5"/>
  <c r="AA197" i="5"/>
  <c r="AC196" i="5"/>
  <c r="AA196" i="5"/>
  <c r="AC195" i="5"/>
  <c r="AA195" i="5"/>
  <c r="AC194" i="5"/>
  <c r="AA194" i="5"/>
  <c r="AC193" i="5"/>
  <c r="AA193" i="5"/>
  <c r="AC192" i="5"/>
  <c r="AA192" i="5"/>
  <c r="AC191" i="5"/>
  <c r="AA191" i="5"/>
  <c r="AC190" i="5"/>
  <c r="AA190" i="5"/>
  <c r="AC189" i="5"/>
  <c r="AA189" i="5"/>
  <c r="AC188" i="5"/>
  <c r="AA188" i="5"/>
  <c r="AC187" i="5"/>
  <c r="AA187" i="5"/>
  <c r="AC186" i="5"/>
  <c r="AA186" i="5"/>
  <c r="AC185" i="5"/>
  <c r="AA185" i="5"/>
  <c r="AC184" i="5"/>
  <c r="AA184" i="5"/>
  <c r="AC183" i="5"/>
  <c r="AA183" i="5"/>
  <c r="AC182" i="5"/>
  <c r="AA182" i="5"/>
  <c r="AC181" i="5"/>
  <c r="AA181" i="5"/>
  <c r="AC180" i="5"/>
  <c r="AA180" i="5"/>
  <c r="AC179" i="5"/>
  <c r="AA179" i="5"/>
  <c r="AC178" i="5"/>
  <c r="AA178" i="5"/>
  <c r="AC177" i="5"/>
  <c r="AA177" i="5"/>
  <c r="AC176" i="5"/>
  <c r="AA176" i="5"/>
  <c r="AC175" i="5"/>
  <c r="AA175" i="5"/>
  <c r="AC174" i="5"/>
  <c r="AA174" i="5"/>
  <c r="AC173" i="5"/>
  <c r="AA173" i="5"/>
  <c r="AC172" i="5"/>
  <c r="AA172" i="5"/>
  <c r="AC171" i="5"/>
  <c r="AA171" i="5"/>
  <c r="AC170" i="5"/>
  <c r="AA170" i="5"/>
  <c r="AC169" i="5"/>
  <c r="AA169" i="5"/>
  <c r="AC168" i="5"/>
  <c r="AA168" i="5"/>
  <c r="AC167" i="5"/>
  <c r="AA167" i="5"/>
  <c r="AC166" i="5"/>
  <c r="AA166" i="5"/>
  <c r="AC165" i="5"/>
  <c r="AA165" i="5"/>
  <c r="AC164" i="5"/>
  <c r="AA164" i="5"/>
  <c r="AC163" i="5"/>
  <c r="AA163" i="5"/>
  <c r="AC162" i="5"/>
  <c r="AA162" i="5"/>
  <c r="AC161" i="5"/>
  <c r="AA161" i="5"/>
  <c r="AC160" i="5"/>
  <c r="AA160" i="5"/>
  <c r="AC159" i="5"/>
  <c r="AA159" i="5"/>
  <c r="AC158" i="5"/>
  <c r="AA158" i="5"/>
  <c r="AC157" i="5"/>
  <c r="AA157" i="5"/>
  <c r="AC156" i="5"/>
  <c r="AA156" i="5"/>
  <c r="AC155" i="5"/>
  <c r="AA155" i="5"/>
  <c r="AC154" i="5"/>
  <c r="AA154" i="5"/>
  <c r="AC153" i="5"/>
  <c r="AA153" i="5"/>
  <c r="AC152" i="5"/>
  <c r="AA152" i="5"/>
  <c r="AC151" i="5"/>
  <c r="AA151" i="5"/>
  <c r="AC150" i="5"/>
  <c r="AA150" i="5"/>
  <c r="AC149" i="5"/>
  <c r="AA149" i="5"/>
  <c r="AC148" i="5"/>
  <c r="AA148" i="5"/>
  <c r="AC147" i="5"/>
  <c r="AA147" i="5"/>
  <c r="AC146" i="5"/>
  <c r="AA146" i="5"/>
  <c r="AC145" i="5"/>
  <c r="AA145" i="5"/>
  <c r="AC144" i="5"/>
  <c r="AA144" i="5"/>
  <c r="AC143" i="5"/>
  <c r="AA143" i="5"/>
  <c r="AC142" i="5"/>
  <c r="AA142" i="5"/>
  <c r="AC141" i="5"/>
  <c r="AA141" i="5"/>
  <c r="AC140" i="5"/>
  <c r="AA140" i="5"/>
  <c r="AC139" i="5"/>
  <c r="AA139" i="5"/>
  <c r="AC138" i="5"/>
  <c r="AA138" i="5"/>
  <c r="AC137" i="5"/>
  <c r="AA137" i="5"/>
  <c r="AC136" i="5"/>
  <c r="AA136" i="5"/>
  <c r="AC135" i="5"/>
  <c r="AA135" i="5"/>
  <c r="AC134" i="5"/>
  <c r="AA134" i="5"/>
  <c r="AC133" i="5"/>
  <c r="AA133" i="5"/>
  <c r="AC132" i="5"/>
  <c r="AA132" i="5"/>
  <c r="AC131" i="5"/>
  <c r="AA131" i="5"/>
  <c r="AC130" i="5"/>
  <c r="AA130" i="5"/>
  <c r="AC129" i="5"/>
  <c r="AA129" i="5"/>
  <c r="AC128" i="5"/>
  <c r="AA128" i="5"/>
  <c r="AC127" i="5"/>
  <c r="AA127" i="5"/>
  <c r="AC126" i="5"/>
  <c r="AA126" i="5"/>
  <c r="AC125" i="5"/>
  <c r="AA125" i="5"/>
  <c r="AC124" i="5"/>
  <c r="AA124" i="5"/>
  <c r="AC123" i="5"/>
  <c r="AA123" i="5"/>
  <c r="AC122" i="5"/>
  <c r="AA122" i="5"/>
  <c r="AC121" i="5"/>
  <c r="AA121" i="5"/>
  <c r="AC120" i="5"/>
  <c r="AA120" i="5"/>
  <c r="AC119" i="5"/>
  <c r="AA119" i="5"/>
  <c r="AC118" i="5"/>
  <c r="AA118" i="5"/>
  <c r="AC117" i="5"/>
  <c r="AA117" i="5"/>
  <c r="AC116" i="5"/>
  <c r="AA116" i="5"/>
  <c r="AC115" i="5"/>
  <c r="AA115" i="5"/>
  <c r="AC114" i="5"/>
  <c r="AA114" i="5"/>
  <c r="AC113" i="5"/>
  <c r="AA113" i="5"/>
  <c r="AC112" i="5"/>
  <c r="AA112" i="5"/>
  <c r="AC111" i="5"/>
  <c r="AA111" i="5"/>
  <c r="AC110" i="5"/>
  <c r="AA110" i="5"/>
  <c r="AC109" i="5"/>
  <c r="AA109" i="5"/>
  <c r="AC108" i="5"/>
  <c r="AA108" i="5"/>
  <c r="AC107" i="5"/>
  <c r="AA107" i="5"/>
  <c r="AC106" i="5"/>
  <c r="AA106" i="5"/>
  <c r="AC105" i="5"/>
  <c r="AA105" i="5"/>
  <c r="AC104" i="5"/>
  <c r="AA104" i="5"/>
  <c r="AC103" i="5"/>
  <c r="AA103" i="5"/>
  <c r="AC102" i="5"/>
  <c r="AA102" i="5"/>
  <c r="AC101" i="5"/>
  <c r="AA101" i="5"/>
  <c r="AC100" i="5"/>
  <c r="AA100" i="5"/>
  <c r="AC99" i="5"/>
  <c r="AA99" i="5"/>
  <c r="AC98" i="5"/>
  <c r="AA98" i="5"/>
  <c r="AC97" i="5"/>
  <c r="AA97" i="5"/>
  <c r="AC96" i="5"/>
  <c r="AA96" i="5"/>
  <c r="AC95" i="5"/>
  <c r="AA95" i="5"/>
  <c r="AC94" i="5"/>
  <c r="AA94" i="5"/>
  <c r="AC93" i="5"/>
  <c r="AA93" i="5"/>
  <c r="AC92" i="5"/>
  <c r="AA92" i="5"/>
  <c r="AC91" i="5"/>
  <c r="AA91" i="5"/>
  <c r="AC90" i="5"/>
  <c r="AA90" i="5"/>
  <c r="AC89" i="5"/>
  <c r="AA89" i="5"/>
  <c r="AC88" i="5"/>
  <c r="AA88" i="5"/>
  <c r="AC87" i="5"/>
  <c r="AA87" i="5"/>
  <c r="AC86" i="5"/>
  <c r="AA86" i="5"/>
  <c r="AC85" i="5"/>
  <c r="AA85" i="5"/>
  <c r="AC84" i="5"/>
  <c r="AA84" i="5"/>
  <c r="AC83" i="5"/>
  <c r="AA83" i="5"/>
  <c r="AC82" i="5"/>
  <c r="AA82" i="5"/>
  <c r="AC81" i="5"/>
  <c r="AA81" i="5"/>
  <c r="AC80" i="5"/>
  <c r="AA80" i="5"/>
  <c r="AC79" i="5"/>
  <c r="AA79" i="5"/>
  <c r="AC78" i="5"/>
  <c r="AA78" i="5"/>
  <c r="AC77" i="5"/>
  <c r="AA77" i="5"/>
  <c r="AC76" i="5"/>
  <c r="AA76" i="5"/>
  <c r="AC75" i="5"/>
  <c r="AA75" i="5"/>
  <c r="AC74" i="5"/>
  <c r="AA74" i="5"/>
  <c r="AC73" i="5"/>
  <c r="AA73" i="5"/>
  <c r="AC72" i="5"/>
  <c r="AA72" i="5"/>
  <c r="AC71" i="5"/>
  <c r="AA71" i="5"/>
  <c r="AC70" i="5"/>
  <c r="AA70" i="5"/>
  <c r="AC69" i="5"/>
  <c r="AA69" i="5"/>
  <c r="AC68" i="5"/>
  <c r="AA68" i="5"/>
  <c r="AC67" i="5"/>
  <c r="AA67" i="5"/>
  <c r="AC66" i="5"/>
  <c r="AA66" i="5"/>
  <c r="AC65" i="5"/>
  <c r="AA65" i="5"/>
  <c r="AC64" i="5"/>
  <c r="AA64" i="5"/>
  <c r="AC63" i="5"/>
  <c r="AA63" i="5"/>
  <c r="AC62" i="5"/>
  <c r="AA62" i="5"/>
  <c r="AC61" i="5"/>
  <c r="AA61" i="5"/>
  <c r="AC60" i="5"/>
  <c r="AA60" i="5"/>
  <c r="AC59" i="5"/>
  <c r="AA59" i="5"/>
  <c r="AC58" i="5"/>
  <c r="AA58" i="5"/>
  <c r="AC57" i="5"/>
  <c r="AA57" i="5"/>
  <c r="AC56" i="5"/>
  <c r="AA56" i="5"/>
  <c r="AC55" i="5"/>
  <c r="AA55" i="5"/>
  <c r="AC54" i="5"/>
  <c r="AA54" i="5"/>
  <c r="AC53" i="5"/>
  <c r="AA53" i="5"/>
  <c r="AC52" i="5"/>
  <c r="AA52" i="5"/>
  <c r="AC51" i="5"/>
  <c r="AA51" i="5"/>
  <c r="AC50" i="5"/>
  <c r="AA50" i="5"/>
  <c r="AC49" i="5"/>
  <c r="AA49" i="5"/>
  <c r="AC48" i="5"/>
  <c r="AA48" i="5"/>
  <c r="AC47" i="5"/>
  <c r="AA47" i="5"/>
  <c r="AC46" i="5"/>
  <c r="AA46" i="5"/>
  <c r="AC45" i="5"/>
  <c r="AA45" i="5"/>
  <c r="AC44" i="5"/>
  <c r="AA44" i="5"/>
  <c r="AC43" i="5"/>
  <c r="AA43" i="5"/>
  <c r="AC42" i="5"/>
  <c r="AA42" i="5"/>
  <c r="AC41" i="5"/>
  <c r="AA41" i="5"/>
  <c r="AC40" i="5"/>
  <c r="AA40" i="5"/>
  <c r="AC39" i="5"/>
  <c r="AA39" i="5"/>
  <c r="AC38" i="5"/>
  <c r="AA38" i="5"/>
  <c r="AC37" i="5"/>
  <c r="AA37" i="5"/>
  <c r="AC36" i="5"/>
  <c r="AA36" i="5"/>
  <c r="AC35" i="5"/>
  <c r="AA35" i="5"/>
  <c r="AC34" i="5"/>
  <c r="AA34" i="5"/>
  <c r="AC33" i="5"/>
  <c r="AA33" i="5"/>
  <c r="AC32" i="5"/>
  <c r="AA32" i="5"/>
  <c r="AC31" i="5"/>
  <c r="AA31" i="5"/>
  <c r="AC30" i="5"/>
  <c r="AA30" i="5"/>
  <c r="AC29" i="5"/>
  <c r="AA29" i="5"/>
  <c r="AC28" i="5"/>
  <c r="AA28" i="5"/>
  <c r="AC27" i="5"/>
  <c r="AA27" i="5"/>
  <c r="AC26" i="5"/>
  <c r="AA26" i="5"/>
  <c r="AC25" i="5"/>
  <c r="AC24" i="5"/>
  <c r="AA24" i="5"/>
  <c r="AC23" i="5"/>
  <c r="AC22" i="5"/>
  <c r="AA22" i="5"/>
  <c r="AC21" i="5"/>
  <c r="AA21" i="5"/>
  <c r="O22" i="5" l="1" a="1"/>
  <c r="O22" i="5" s="1"/>
  <c r="O20" i="5" a="1"/>
  <c r="O20" i="5" s="1"/>
  <c r="S418" i="42" l="1"/>
  <c r="C418" i="42"/>
  <c r="S416" i="42"/>
  <c r="C416" i="42"/>
  <c r="S414" i="42"/>
  <c r="C414" i="42"/>
  <c r="S412" i="42"/>
  <c r="C412" i="42"/>
  <c r="S410" i="42"/>
  <c r="C410" i="42"/>
  <c r="S408" i="42"/>
  <c r="C408" i="42"/>
  <c r="S406" i="42"/>
  <c r="C406" i="42"/>
  <c r="S404" i="42"/>
  <c r="C404" i="42"/>
  <c r="S402" i="42"/>
  <c r="C402" i="42"/>
  <c r="S400" i="42"/>
  <c r="C400" i="42"/>
  <c r="S398" i="42"/>
  <c r="C398" i="42"/>
  <c r="S396" i="42"/>
  <c r="C396" i="42"/>
  <c r="S394" i="42"/>
  <c r="C394" i="42"/>
  <c r="S392" i="42"/>
  <c r="C392" i="42"/>
  <c r="S390" i="42"/>
  <c r="C390" i="42"/>
  <c r="S388" i="42"/>
  <c r="C388" i="42"/>
  <c r="S386" i="42"/>
  <c r="C386" i="42"/>
  <c r="S384" i="42"/>
  <c r="C384" i="42"/>
  <c r="S382" i="42"/>
  <c r="C382" i="42"/>
  <c r="S380" i="42"/>
  <c r="C380" i="42"/>
  <c r="S378" i="42"/>
  <c r="C378" i="42"/>
  <c r="S376" i="42"/>
  <c r="C376" i="42"/>
  <c r="S374" i="42"/>
  <c r="C374" i="42"/>
  <c r="S372" i="42"/>
  <c r="C372" i="42"/>
  <c r="S370" i="42"/>
  <c r="C370" i="42"/>
  <c r="S368" i="42"/>
  <c r="C368" i="42"/>
  <c r="S366" i="42"/>
  <c r="C366" i="42"/>
  <c r="S364" i="42"/>
  <c r="C364" i="42"/>
  <c r="S362" i="42"/>
  <c r="C362" i="42"/>
  <c r="S360" i="42"/>
  <c r="C360" i="42"/>
  <c r="S358" i="42"/>
  <c r="C358" i="42"/>
  <c r="S356" i="42"/>
  <c r="C356" i="42"/>
  <c r="S354" i="42"/>
  <c r="C354" i="42"/>
  <c r="S352" i="42"/>
  <c r="C352" i="42"/>
  <c r="S350" i="42"/>
  <c r="C350" i="42"/>
  <c r="S348" i="42"/>
  <c r="C348" i="42"/>
  <c r="S346" i="42"/>
  <c r="C346" i="42"/>
  <c r="S344" i="42"/>
  <c r="C344" i="42"/>
  <c r="S342" i="42"/>
  <c r="C342" i="42"/>
  <c r="S340" i="42"/>
  <c r="C340" i="42"/>
  <c r="S338" i="42"/>
  <c r="C338" i="42"/>
  <c r="S336" i="42"/>
  <c r="C336" i="42"/>
  <c r="S334" i="42"/>
  <c r="C334" i="42"/>
  <c r="S332" i="42"/>
  <c r="C332" i="42"/>
  <c r="S330" i="42"/>
  <c r="C330" i="42"/>
  <c r="S328" i="42"/>
  <c r="C328" i="42"/>
  <c r="S326" i="42"/>
  <c r="C326" i="42"/>
  <c r="S324" i="42"/>
  <c r="C324" i="42"/>
  <c r="S322" i="42"/>
  <c r="C322" i="42"/>
  <c r="S320" i="42"/>
  <c r="C320" i="42"/>
  <c r="S318" i="42"/>
  <c r="C318" i="42"/>
  <c r="S316" i="42"/>
  <c r="C316" i="42"/>
  <c r="S314" i="42"/>
  <c r="C314" i="42"/>
  <c r="S312" i="42"/>
  <c r="C312" i="42"/>
  <c r="S310" i="42"/>
  <c r="C310" i="42"/>
  <c r="S308" i="42"/>
  <c r="C308" i="42"/>
  <c r="S306" i="42"/>
  <c r="C306" i="42"/>
  <c r="S304" i="42"/>
  <c r="C304" i="42"/>
  <c r="S302" i="42"/>
  <c r="C302" i="42"/>
  <c r="S300" i="42"/>
  <c r="C300" i="42"/>
  <c r="S298" i="42"/>
  <c r="C298" i="42"/>
  <c r="S296" i="42"/>
  <c r="C296" i="42"/>
  <c r="S294" i="42"/>
  <c r="C294" i="42"/>
  <c r="S292" i="42"/>
  <c r="C292" i="42"/>
  <c r="S290" i="42"/>
  <c r="C290" i="42"/>
  <c r="S288" i="42"/>
  <c r="C288" i="42"/>
  <c r="S286" i="42"/>
  <c r="C286" i="42"/>
  <c r="S284" i="42"/>
  <c r="C284" i="42"/>
  <c r="S282" i="42"/>
  <c r="C282" i="42"/>
  <c r="S280" i="42"/>
  <c r="C280" i="42"/>
  <c r="S278" i="42"/>
  <c r="C278" i="42"/>
  <c r="S276" i="42"/>
  <c r="C276" i="42"/>
  <c r="S274" i="42"/>
  <c r="C274" i="42"/>
  <c r="S272" i="42"/>
  <c r="C272" i="42"/>
  <c r="S270" i="42"/>
  <c r="C270" i="42"/>
  <c r="S268" i="42"/>
  <c r="C268" i="42"/>
  <c r="S266" i="42"/>
  <c r="C266" i="42"/>
  <c r="S264" i="42"/>
  <c r="C264" i="42"/>
  <c r="S262" i="42"/>
  <c r="C262" i="42"/>
  <c r="S260" i="42"/>
  <c r="C260" i="42"/>
  <c r="S258" i="42"/>
  <c r="C258" i="42"/>
  <c r="S256" i="42"/>
  <c r="C256" i="42"/>
  <c r="S254" i="42"/>
  <c r="C254" i="42"/>
  <c r="S252" i="42"/>
  <c r="C252" i="42"/>
  <c r="S250" i="42"/>
  <c r="C250" i="42"/>
  <c r="S248" i="42"/>
  <c r="C248" i="42"/>
  <c r="S246" i="42"/>
  <c r="C246" i="42"/>
  <c r="S244" i="42"/>
  <c r="C244" i="42"/>
  <c r="S242" i="42"/>
  <c r="C242" i="42"/>
  <c r="S240" i="42"/>
  <c r="C240" i="42"/>
  <c r="S238" i="42"/>
  <c r="C238" i="42"/>
  <c r="S236" i="42"/>
  <c r="C236" i="42"/>
  <c r="S234" i="42"/>
  <c r="C234" i="42"/>
  <c r="S232" i="42"/>
  <c r="C232" i="42"/>
  <c r="S230" i="42"/>
  <c r="C230" i="42"/>
  <c r="S228" i="42"/>
  <c r="C228" i="42"/>
  <c r="S226" i="42"/>
  <c r="C226" i="42"/>
  <c r="S224" i="42"/>
  <c r="C224" i="42"/>
  <c r="S222" i="42"/>
  <c r="C222" i="42"/>
  <c r="S220" i="42"/>
  <c r="C220" i="42"/>
  <c r="S218" i="42"/>
  <c r="C218" i="42"/>
  <c r="S216" i="42"/>
  <c r="C216" i="42"/>
  <c r="S214" i="42"/>
  <c r="C214" i="42"/>
  <c r="S212" i="42"/>
  <c r="C212" i="42"/>
  <c r="S210" i="42"/>
  <c r="C210" i="42"/>
  <c r="S208" i="42"/>
  <c r="C208" i="42"/>
  <c r="S206" i="42"/>
  <c r="C206" i="42"/>
  <c r="S204" i="42"/>
  <c r="C204" i="42"/>
  <c r="S202" i="42"/>
  <c r="C202" i="42"/>
  <c r="S200" i="42"/>
  <c r="C200" i="42"/>
  <c r="S198" i="42"/>
  <c r="C198" i="42"/>
  <c r="S196" i="42"/>
  <c r="C196" i="42"/>
  <c r="S194" i="42"/>
  <c r="C194" i="42"/>
  <c r="S192" i="42"/>
  <c r="C192" i="42"/>
  <c r="S190" i="42"/>
  <c r="C190" i="42"/>
  <c r="S188" i="42"/>
  <c r="C188" i="42"/>
  <c r="S186" i="42"/>
  <c r="C186" i="42"/>
  <c r="S184" i="42"/>
  <c r="C184" i="42"/>
  <c r="S182" i="42"/>
  <c r="C182" i="42"/>
  <c r="S180" i="42"/>
  <c r="C180" i="42"/>
  <c r="S178" i="42"/>
  <c r="C178" i="42"/>
  <c r="S176" i="42"/>
  <c r="C176" i="42"/>
  <c r="S174" i="42"/>
  <c r="C174" i="42"/>
  <c r="S172" i="42"/>
  <c r="C172" i="42"/>
  <c r="S170" i="42"/>
  <c r="C170" i="42"/>
  <c r="S168" i="42"/>
  <c r="C168" i="42"/>
  <c r="S166" i="42"/>
  <c r="C166" i="42"/>
  <c r="S164" i="42"/>
  <c r="C164" i="42"/>
  <c r="S162" i="42"/>
  <c r="C162" i="42"/>
  <c r="S160" i="42"/>
  <c r="C160" i="42"/>
  <c r="S158" i="42"/>
  <c r="C158" i="42"/>
  <c r="S156" i="42"/>
  <c r="C156" i="42"/>
  <c r="S154" i="42"/>
  <c r="C154" i="42"/>
  <c r="S152" i="42"/>
  <c r="C152" i="42"/>
  <c r="S150" i="42"/>
  <c r="C150" i="42"/>
  <c r="S148" i="42"/>
  <c r="C148" i="42"/>
  <c r="S146" i="42"/>
  <c r="C146" i="42"/>
  <c r="S144" i="42"/>
  <c r="C144" i="42"/>
  <c r="S142" i="42"/>
  <c r="C142" i="42"/>
  <c r="S140" i="42"/>
  <c r="C140" i="42"/>
  <c r="S138" i="42"/>
  <c r="C138" i="42"/>
  <c r="S136" i="42"/>
  <c r="C136" i="42"/>
  <c r="S134" i="42"/>
  <c r="C134" i="42"/>
  <c r="S132" i="42"/>
  <c r="C132" i="42"/>
  <c r="S130" i="42"/>
  <c r="C130" i="42"/>
  <c r="S128" i="42"/>
  <c r="C128" i="42"/>
  <c r="S126" i="42"/>
  <c r="C126" i="42"/>
  <c r="S124" i="42"/>
  <c r="C124" i="42"/>
  <c r="S122" i="42"/>
  <c r="C122" i="42"/>
  <c r="S120" i="42"/>
  <c r="C120" i="42"/>
  <c r="S118" i="42"/>
  <c r="C118" i="42"/>
  <c r="S116" i="42"/>
  <c r="C116" i="42"/>
  <c r="S114" i="42"/>
  <c r="C114" i="42"/>
  <c r="S112" i="42"/>
  <c r="C112" i="42"/>
  <c r="S110" i="42"/>
  <c r="C110" i="42"/>
  <c r="S108" i="42"/>
  <c r="C108" i="42"/>
  <c r="S106" i="42"/>
  <c r="C106" i="42"/>
  <c r="S104" i="42"/>
  <c r="C104" i="42"/>
  <c r="S102" i="42"/>
  <c r="C102" i="42"/>
  <c r="S100" i="42"/>
  <c r="C100" i="42"/>
  <c r="S98" i="42"/>
  <c r="C98" i="42"/>
  <c r="S96" i="42"/>
  <c r="C96" i="42"/>
  <c r="S94" i="42"/>
  <c r="C94" i="42"/>
  <c r="S92" i="42"/>
  <c r="C92" i="42"/>
  <c r="S90" i="42"/>
  <c r="C90" i="42"/>
  <c r="S88" i="42"/>
  <c r="C88" i="42"/>
  <c r="S86" i="42"/>
  <c r="C86" i="42"/>
  <c r="S84" i="42"/>
  <c r="C84" i="42"/>
  <c r="S82" i="42"/>
  <c r="C82" i="42"/>
  <c r="S80" i="42"/>
  <c r="C80" i="42"/>
  <c r="S78" i="42"/>
  <c r="C78" i="42"/>
  <c r="S76" i="42"/>
  <c r="C76" i="42"/>
  <c r="S74" i="42"/>
  <c r="C74" i="42"/>
  <c r="S72" i="42"/>
  <c r="C72" i="42"/>
  <c r="S70" i="42"/>
  <c r="C70" i="42"/>
  <c r="S68" i="42"/>
  <c r="C68" i="42"/>
  <c r="S66" i="42"/>
  <c r="C66" i="42"/>
  <c r="S64" i="42"/>
  <c r="C64" i="42"/>
  <c r="S62" i="42"/>
  <c r="C62" i="42"/>
  <c r="S60" i="42"/>
  <c r="C60" i="42"/>
  <c r="S58" i="42"/>
  <c r="C58" i="42"/>
  <c r="S56" i="42"/>
  <c r="C56" i="42"/>
  <c r="S54" i="42"/>
  <c r="C54" i="42"/>
  <c r="S52" i="42"/>
  <c r="C52" i="42"/>
  <c r="S50" i="42"/>
  <c r="C50" i="42"/>
  <c r="S48" i="42"/>
  <c r="C48" i="42"/>
  <c r="S46" i="42"/>
  <c r="C46" i="42"/>
  <c r="S44" i="42"/>
  <c r="C44" i="42"/>
  <c r="S42" i="42"/>
  <c r="C42" i="42"/>
  <c r="S40" i="42"/>
  <c r="C40" i="42"/>
  <c r="S38" i="42"/>
  <c r="C38" i="42"/>
  <c r="S36" i="42"/>
  <c r="C36" i="42"/>
  <c r="S34" i="42"/>
  <c r="C34" i="42"/>
  <c r="S32" i="42"/>
  <c r="C32" i="42"/>
  <c r="S30" i="42"/>
  <c r="C30" i="42"/>
  <c r="S28" i="42"/>
  <c r="C28" i="42"/>
  <c r="S26" i="42"/>
  <c r="C26" i="42"/>
  <c r="S24" i="42"/>
  <c r="C24" i="42"/>
  <c r="S22" i="42"/>
  <c r="C22" i="42"/>
  <c r="S20" i="42"/>
  <c r="C20" i="42"/>
  <c r="M13" i="42"/>
  <c r="L11" i="42"/>
  <c r="V10" i="42"/>
  <c r="L10" i="42"/>
  <c r="F10" i="42"/>
  <c r="C10" i="42"/>
  <c r="L8" i="42"/>
  <c r="R7" i="42"/>
  <c r="M7" i="42"/>
  <c r="V6" i="42"/>
  <c r="R6" i="42"/>
  <c r="M6" i="42"/>
  <c r="O24" i="5" l="1" a="1"/>
  <c r="O24" i="5" s="1"/>
  <c r="O26" i="5" a="1"/>
  <c r="O26" i="5" s="1"/>
  <c r="O28" i="5" a="1"/>
  <c r="O28" i="5" s="1"/>
  <c r="O30" i="5" a="1"/>
  <c r="O30" i="5" s="1"/>
  <c r="O32" i="5" a="1"/>
  <c r="O32" i="5" s="1"/>
  <c r="O34" i="5" a="1"/>
  <c r="O34" i="5" s="1"/>
  <c r="O36" i="5" a="1"/>
  <c r="O36" i="5" s="1"/>
  <c r="O38" i="5" a="1"/>
  <c r="O38" i="5" s="1"/>
  <c r="O40" i="5" a="1"/>
  <c r="O40" i="5" s="1"/>
  <c r="O42" i="5" a="1"/>
  <c r="O42" i="5" s="1"/>
  <c r="O44" i="5" a="1"/>
  <c r="O44" i="5" s="1"/>
  <c r="O46" i="5" a="1"/>
  <c r="O46" i="5" s="1"/>
  <c r="O48" i="5" a="1"/>
  <c r="O48" i="5" s="1"/>
  <c r="O50" i="5" a="1"/>
  <c r="O50" i="5" s="1"/>
  <c r="O52" i="5" a="1"/>
  <c r="O52" i="5" s="1"/>
  <c r="O54" i="5" a="1"/>
  <c r="O54" i="5" s="1"/>
  <c r="O56" i="5" a="1"/>
  <c r="O56" i="5" s="1"/>
  <c r="O58" i="5" a="1"/>
  <c r="O58" i="5" s="1"/>
  <c r="O60" i="5" a="1"/>
  <c r="O60" i="5" s="1"/>
  <c r="O62" i="5" a="1"/>
  <c r="O62" i="5" s="1"/>
  <c r="O64" i="5" a="1"/>
  <c r="O64" i="5" s="1"/>
  <c r="O66" i="5" a="1"/>
  <c r="O66" i="5" s="1"/>
  <c r="O68" i="5" a="1"/>
  <c r="O68" i="5" s="1"/>
  <c r="O70" i="5" a="1"/>
  <c r="O70" i="5" s="1"/>
  <c r="O72" i="5" a="1"/>
  <c r="O72" i="5" s="1"/>
  <c r="O74" i="5" a="1"/>
  <c r="O74" i="5" s="1"/>
  <c r="O76" i="5" a="1"/>
  <c r="O76" i="5" s="1"/>
  <c r="O78" i="5" a="1"/>
  <c r="O78" i="5" s="1"/>
  <c r="O80" i="5" a="1"/>
  <c r="O80" i="5" s="1"/>
  <c r="O82" i="5" a="1"/>
  <c r="O82" i="5" s="1"/>
  <c r="O84" i="5" a="1"/>
  <c r="O84" i="5" s="1"/>
  <c r="O86" i="5" a="1"/>
  <c r="O86" i="5" s="1"/>
  <c r="O88" i="5" a="1"/>
  <c r="O88" i="5" s="1"/>
  <c r="O90" i="5" a="1"/>
  <c r="O90" i="5" s="1"/>
  <c r="O92" i="5" a="1"/>
  <c r="O92" i="5" s="1"/>
  <c r="O94" i="5" a="1"/>
  <c r="O94" i="5" s="1"/>
  <c r="O96" i="5" a="1"/>
  <c r="O96" i="5" s="1"/>
  <c r="O98" i="5" a="1"/>
  <c r="O98" i="5" s="1"/>
  <c r="O100" i="5" a="1"/>
  <c r="O100" i="5" s="1"/>
  <c r="O102" i="5" a="1"/>
  <c r="O102" i="5" s="1"/>
  <c r="O104" i="5" a="1"/>
  <c r="O104" i="5" s="1"/>
  <c r="O106" i="5" a="1"/>
  <c r="O106" i="5" s="1"/>
  <c r="O108" i="5" a="1"/>
  <c r="O108" i="5" s="1"/>
  <c r="O110" i="5" a="1"/>
  <c r="O110" i="5" s="1"/>
  <c r="O112" i="5" a="1"/>
  <c r="O112" i="5" s="1"/>
  <c r="O114" i="5" a="1"/>
  <c r="O114" i="5" s="1"/>
  <c r="O116" i="5" a="1"/>
  <c r="O116" i="5" s="1"/>
  <c r="O118" i="5" a="1"/>
  <c r="O118" i="5" s="1"/>
  <c r="O120" i="5" a="1"/>
  <c r="O120" i="5" s="1"/>
  <c r="O122" i="5" a="1"/>
  <c r="O122" i="5" s="1"/>
  <c r="O124" i="5" a="1"/>
  <c r="O124" i="5" s="1"/>
  <c r="O126" i="5" a="1"/>
  <c r="O126" i="5" s="1"/>
  <c r="O128" i="5" a="1"/>
  <c r="O128" i="5" s="1"/>
  <c r="O130" i="5" a="1"/>
  <c r="O130" i="5" s="1"/>
  <c r="O132" i="5" a="1"/>
  <c r="O132" i="5" s="1"/>
  <c r="O134" i="5" a="1"/>
  <c r="O134" i="5" s="1"/>
  <c r="O136" i="5" a="1"/>
  <c r="O136" i="5" s="1"/>
  <c r="O138" i="5" a="1"/>
  <c r="O138" i="5" s="1"/>
  <c r="O140" i="5" a="1"/>
  <c r="O140" i="5" s="1"/>
  <c r="O142" i="5" a="1"/>
  <c r="O142" i="5" s="1"/>
  <c r="O144" i="5" a="1"/>
  <c r="O144" i="5" s="1"/>
  <c r="O146" i="5" a="1"/>
  <c r="O146" i="5" s="1"/>
  <c r="O148" i="5" a="1"/>
  <c r="O148" i="5" s="1"/>
  <c r="O150" i="5" a="1"/>
  <c r="O150" i="5" s="1"/>
  <c r="O152" i="5" a="1"/>
  <c r="O152" i="5" s="1"/>
  <c r="O154" i="5" a="1"/>
  <c r="O154" i="5" s="1"/>
  <c r="O156" i="5" a="1"/>
  <c r="O156" i="5" s="1"/>
  <c r="O158" i="5" a="1"/>
  <c r="O158" i="5" s="1"/>
  <c r="O160" i="5" a="1"/>
  <c r="O160" i="5" s="1"/>
  <c r="O162" i="5" a="1"/>
  <c r="O162" i="5" s="1"/>
  <c r="O164" i="5" a="1"/>
  <c r="O164" i="5" s="1"/>
  <c r="O166" i="5" a="1"/>
  <c r="O166" i="5" s="1"/>
  <c r="O168" i="5" a="1"/>
  <c r="O168" i="5" s="1"/>
  <c r="O170" i="5" a="1"/>
  <c r="O170" i="5" s="1"/>
  <c r="O172" i="5" a="1"/>
  <c r="O172" i="5" s="1"/>
  <c r="O174" i="5" a="1"/>
  <c r="O174" i="5" s="1"/>
  <c r="O176" i="5" a="1"/>
  <c r="O176" i="5" s="1"/>
  <c r="O178" i="5" a="1"/>
  <c r="O178" i="5" s="1"/>
  <c r="O180" i="5" a="1"/>
  <c r="O180" i="5" s="1"/>
  <c r="O182" i="5" a="1"/>
  <c r="O182" i="5" s="1"/>
  <c r="O184" i="5" a="1"/>
  <c r="O184" i="5" s="1"/>
  <c r="O186" i="5" a="1"/>
  <c r="O186" i="5" s="1"/>
  <c r="O188" i="5" a="1"/>
  <c r="O188" i="5" s="1"/>
  <c r="O190" i="5" a="1"/>
  <c r="O190" i="5" s="1"/>
  <c r="O192" i="5" a="1"/>
  <c r="O192" i="5" s="1"/>
  <c r="O194" i="5" a="1"/>
  <c r="O194" i="5" s="1"/>
  <c r="O196" i="5" a="1"/>
  <c r="O196" i="5" s="1"/>
  <c r="O198" i="5" a="1"/>
  <c r="O198" i="5" s="1"/>
  <c r="O200" i="5" a="1"/>
  <c r="O200" i="5" s="1"/>
  <c r="O202" i="5" a="1"/>
  <c r="O202" i="5" s="1"/>
  <c r="O204" i="5" a="1"/>
  <c r="O204" i="5" s="1"/>
  <c r="O206" i="5" a="1"/>
  <c r="O206" i="5" s="1"/>
  <c r="O208" i="5" a="1"/>
  <c r="O208" i="5" s="1"/>
  <c r="O210" i="5" a="1"/>
  <c r="O210" i="5" s="1"/>
  <c r="O212" i="5" a="1"/>
  <c r="O212" i="5" s="1"/>
  <c r="O214" i="5" a="1"/>
  <c r="O214" i="5" s="1"/>
  <c r="O216" i="5" a="1"/>
  <c r="O216" i="5" s="1"/>
  <c r="O218" i="5" a="1"/>
  <c r="O218" i="5" s="1"/>
  <c r="O220" i="5" a="1"/>
  <c r="O220" i="5" s="1"/>
  <c r="O222" i="5" a="1"/>
  <c r="O222" i="5" s="1"/>
  <c r="O224" i="5" a="1"/>
  <c r="O224" i="5" s="1"/>
  <c r="O226" i="5" a="1"/>
  <c r="O226" i="5" s="1"/>
  <c r="O228" i="5" a="1"/>
  <c r="O228" i="5" s="1"/>
  <c r="O230" i="5" a="1"/>
  <c r="O230" i="5" s="1"/>
  <c r="O232" i="5" a="1"/>
  <c r="O232" i="5" s="1"/>
  <c r="O234" i="5" a="1"/>
  <c r="O234" i="5" s="1"/>
  <c r="O236" i="5" a="1"/>
  <c r="O236" i="5" s="1"/>
  <c r="O238" i="5" a="1"/>
  <c r="O238" i="5" s="1"/>
  <c r="O240" i="5" a="1"/>
  <c r="O240" i="5" s="1"/>
  <c r="O242" i="5" a="1"/>
  <c r="O242" i="5" s="1"/>
  <c r="O244" i="5" a="1"/>
  <c r="O244" i="5" s="1"/>
  <c r="O246" i="5" a="1"/>
  <c r="O246" i="5" s="1"/>
  <c r="O248" i="5" a="1"/>
  <c r="O248" i="5" s="1"/>
  <c r="O250" i="5" a="1"/>
  <c r="O250" i="5" s="1"/>
  <c r="O252" i="5" a="1"/>
  <c r="O252" i="5" s="1"/>
  <c r="O254" i="5" a="1"/>
  <c r="O254" i="5" s="1"/>
  <c r="O256" i="5" a="1"/>
  <c r="O256" i="5" s="1"/>
  <c r="O258" i="5" a="1"/>
  <c r="O258" i="5" s="1"/>
  <c r="O260" i="5" a="1"/>
  <c r="O260" i="5" s="1"/>
  <c r="O262" i="5" a="1"/>
  <c r="O262" i="5" s="1"/>
  <c r="O264" i="5" a="1"/>
  <c r="O264" i="5" s="1"/>
  <c r="O266" i="5" a="1"/>
  <c r="O266" i="5" s="1"/>
  <c r="O268" i="5" a="1"/>
  <c r="O268" i="5" s="1"/>
  <c r="O270" i="5" a="1"/>
  <c r="O270" i="5" s="1"/>
  <c r="O272" i="5" a="1"/>
  <c r="O272" i="5" s="1"/>
  <c r="O274" i="5" a="1"/>
  <c r="O274" i="5" s="1"/>
  <c r="O276" i="5" a="1"/>
  <c r="O276" i="5" s="1"/>
  <c r="O278" i="5" a="1"/>
  <c r="O278" i="5" s="1"/>
  <c r="O280" i="5" a="1"/>
  <c r="O280" i="5" s="1"/>
  <c r="O282" i="5" a="1"/>
  <c r="O282" i="5" s="1"/>
  <c r="O284" i="5" a="1"/>
  <c r="O284" i="5" s="1"/>
  <c r="O286" i="5" a="1"/>
  <c r="O286" i="5" s="1"/>
  <c r="O288" i="5" a="1"/>
  <c r="O288" i="5" s="1"/>
  <c r="O290" i="5" a="1"/>
  <c r="O290" i="5" s="1"/>
  <c r="O292" i="5" a="1"/>
  <c r="O292" i="5" s="1"/>
  <c r="O294" i="5" a="1"/>
  <c r="O294" i="5" s="1"/>
  <c r="O296" i="5" a="1"/>
  <c r="O296" i="5" s="1"/>
  <c r="O298" i="5" a="1"/>
  <c r="O298" i="5" s="1"/>
  <c r="O300" i="5" a="1"/>
  <c r="O300" i="5" s="1"/>
  <c r="O302" i="5" a="1"/>
  <c r="O302" i="5" s="1"/>
  <c r="O304" i="5" a="1"/>
  <c r="O304" i="5" s="1"/>
  <c r="O306" i="5" a="1"/>
  <c r="O306" i="5" s="1"/>
  <c r="O308" i="5" a="1"/>
  <c r="O308" i="5" s="1"/>
  <c r="O310" i="5" a="1"/>
  <c r="O310" i="5" s="1"/>
  <c r="O312" i="5" a="1"/>
  <c r="O312" i="5" s="1"/>
  <c r="O314" i="5" a="1"/>
  <c r="O314" i="5" s="1"/>
  <c r="O316" i="5" a="1"/>
  <c r="O316" i="5" s="1"/>
  <c r="O318" i="5" a="1"/>
  <c r="O318" i="5" s="1"/>
  <c r="O320" i="5" a="1"/>
  <c r="O320" i="5" s="1"/>
  <c r="O322" i="5" a="1"/>
  <c r="O322" i="5" s="1"/>
  <c r="O324" i="5" a="1"/>
  <c r="O324" i="5" s="1"/>
  <c r="O326" i="5" a="1"/>
  <c r="O326" i="5" s="1"/>
  <c r="O328" i="5" a="1"/>
  <c r="O328" i="5" s="1"/>
  <c r="O330" i="5" a="1"/>
  <c r="O330" i="5" s="1"/>
  <c r="O332" i="5" a="1"/>
  <c r="O332" i="5" s="1"/>
  <c r="O334" i="5" a="1"/>
  <c r="O334" i="5" s="1"/>
  <c r="O336" i="5" a="1"/>
  <c r="O336" i="5" s="1"/>
  <c r="O338" i="5" a="1"/>
  <c r="O338" i="5" s="1"/>
  <c r="O340" i="5" a="1"/>
  <c r="O340" i="5" s="1"/>
  <c r="O342" i="5" a="1"/>
  <c r="O342" i="5" s="1"/>
  <c r="O344" i="5" a="1"/>
  <c r="O344" i="5" s="1"/>
  <c r="O346" i="5" a="1"/>
  <c r="O346" i="5" s="1"/>
  <c r="O348" i="5" a="1"/>
  <c r="O348" i="5" s="1"/>
  <c r="O350" i="5" a="1"/>
  <c r="O350" i="5" s="1"/>
  <c r="O352" i="5" a="1"/>
  <c r="O352" i="5" s="1"/>
  <c r="O354" i="5" a="1"/>
  <c r="O354" i="5" s="1"/>
  <c r="O356" i="5" a="1"/>
  <c r="O356" i="5" s="1"/>
  <c r="O358" i="5" a="1"/>
  <c r="O358" i="5" s="1"/>
  <c r="O360" i="5" a="1"/>
  <c r="O360" i="5" s="1"/>
  <c r="O362" i="5" a="1"/>
  <c r="O362" i="5" s="1"/>
  <c r="O364" i="5" a="1"/>
  <c r="O364" i="5" s="1"/>
  <c r="O366" i="5" a="1"/>
  <c r="O366" i="5" s="1"/>
  <c r="O368" i="5" a="1"/>
  <c r="O368" i="5" s="1"/>
  <c r="O370" i="5" a="1"/>
  <c r="O370" i="5" s="1"/>
  <c r="O372" i="5" a="1"/>
  <c r="O372" i="5" s="1"/>
  <c r="O374" i="5" a="1"/>
  <c r="O374" i="5" s="1"/>
  <c r="O376" i="5" a="1"/>
  <c r="O376" i="5" s="1"/>
  <c r="O378" i="5" a="1"/>
  <c r="O378" i="5" s="1"/>
  <c r="O380" i="5" a="1"/>
  <c r="O380" i="5" s="1"/>
  <c r="O382" i="5" a="1"/>
  <c r="O382" i="5" s="1"/>
  <c r="O384" i="5" a="1"/>
  <c r="O384" i="5" s="1"/>
  <c r="O386" i="5" a="1"/>
  <c r="O386" i="5" s="1"/>
  <c r="O388" i="5" a="1"/>
  <c r="O388" i="5" s="1"/>
  <c r="O390" i="5" a="1"/>
  <c r="O390" i="5" s="1"/>
  <c r="O392" i="5" a="1"/>
  <c r="O392" i="5" s="1"/>
  <c r="O394" i="5" a="1"/>
  <c r="O394" i="5" s="1"/>
  <c r="O396" i="5" a="1"/>
  <c r="O396" i="5" s="1"/>
  <c r="O398" i="5" a="1"/>
  <c r="O398" i="5" s="1"/>
  <c r="O400" i="5" a="1"/>
  <c r="O400" i="5" s="1"/>
  <c r="O402" i="5" a="1"/>
  <c r="O402" i="5" s="1"/>
  <c r="O404" i="5" a="1"/>
  <c r="O404" i="5" s="1"/>
  <c r="O406" i="5" a="1"/>
  <c r="O406" i="5" s="1"/>
  <c r="O408" i="5" a="1"/>
  <c r="O408" i="5" s="1"/>
  <c r="O410" i="5" a="1"/>
  <c r="O410" i="5" s="1"/>
  <c r="O412" i="5" a="1"/>
  <c r="O412" i="5" s="1"/>
  <c r="O414" i="5" a="1"/>
  <c r="O414" i="5" s="1"/>
  <c r="O416" i="5" a="1"/>
  <c r="O416" i="5" s="1"/>
  <c r="O418" i="5" a="1"/>
  <c r="O418" i="5" s="1"/>
  <c r="M15" i="5" l="1"/>
  <c r="M15" i="42" s="1"/>
  <c r="Q15" i="5"/>
  <c r="Q15" i="4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<sst xmlns="http://schemas.openxmlformats.org/spreadsheetml/2006/main" count="615" uniqueCount="186">
  <si>
    <t>保険料</t>
    <rPh sb="0" eb="3">
      <t>ホケンリョウ</t>
    </rPh>
    <phoneticPr fontId="2"/>
  </si>
  <si>
    <t>公益財団法人　国際研修協力機構　御中</t>
    <rPh sb="0" eb="2">
      <t>コウエキ</t>
    </rPh>
    <rPh sb="2" eb="4">
      <t>ザイダン</t>
    </rPh>
    <rPh sb="4" eb="6">
      <t>ホウジン</t>
    </rPh>
    <rPh sb="7" eb="9">
      <t>コクサイ</t>
    </rPh>
    <rPh sb="9" eb="11">
      <t>ケンシュウ</t>
    </rPh>
    <rPh sb="11" eb="13">
      <t>キョウリョク</t>
    </rPh>
    <rPh sb="13" eb="15">
      <t>キコウ</t>
    </rPh>
    <rPh sb="16" eb="18">
      <t>オンチュウ</t>
    </rPh>
    <phoneticPr fontId="2"/>
  </si>
  <si>
    <t>No.</t>
    <phoneticPr fontId="2"/>
  </si>
  <si>
    <t>ご加入に際して</t>
    <rPh sb="1" eb="3">
      <t>カニュウ</t>
    </rPh>
    <rPh sb="4" eb="5">
      <t>サイ</t>
    </rPh>
    <phoneticPr fontId="2"/>
  </si>
  <si>
    <t>②重要事項説明書の内容</t>
    <rPh sb="1" eb="3">
      <t>ジュウヨウ</t>
    </rPh>
    <rPh sb="3" eb="5">
      <t>ジコウ</t>
    </rPh>
    <rPh sb="5" eb="7">
      <t>セツメイ</t>
    </rPh>
    <rPh sb="7" eb="8">
      <t>ショ</t>
    </rPh>
    <rPh sb="9" eb="11">
      <t>ナイヨウ</t>
    </rPh>
    <phoneticPr fontId="2"/>
  </si>
  <si>
    <t>③重要事項説明書添付の「ご加入内容確認事項」の内容</t>
    <rPh sb="1" eb="3">
      <t>ジュウヨウ</t>
    </rPh>
    <rPh sb="3" eb="5">
      <t>ジコウ</t>
    </rPh>
    <rPh sb="5" eb="8">
      <t>セツメイショ</t>
    </rPh>
    <rPh sb="8" eb="10">
      <t>テンプ</t>
    </rPh>
    <rPh sb="13" eb="15">
      <t>カニュウ</t>
    </rPh>
    <rPh sb="15" eb="17">
      <t>ナイヨウ</t>
    </rPh>
    <rPh sb="17" eb="19">
      <t>カクニン</t>
    </rPh>
    <rPh sb="19" eb="21">
      <t>ジコウ</t>
    </rPh>
    <rPh sb="23" eb="25">
      <t>ナイヨウ</t>
    </rPh>
    <phoneticPr fontId="2"/>
  </si>
  <si>
    <t>④「個人情報の取扱いに関するご案内」の内容</t>
    <rPh sb="2" eb="4">
      <t>コジン</t>
    </rPh>
    <rPh sb="4" eb="6">
      <t>ジョウホウ</t>
    </rPh>
    <rPh sb="7" eb="9">
      <t>トリアツカイ</t>
    </rPh>
    <rPh sb="11" eb="12">
      <t>カン</t>
    </rPh>
    <rPh sb="15" eb="17">
      <t>アンナイ</t>
    </rPh>
    <rPh sb="19" eb="21">
      <t>ナイヨウ</t>
    </rPh>
    <phoneticPr fontId="2"/>
  </si>
  <si>
    <t>受付印</t>
    <rPh sb="0" eb="2">
      <t>ウケツケ</t>
    </rPh>
    <phoneticPr fontId="2"/>
  </si>
  <si>
    <t>加入依頼日
（西暦）</t>
    <rPh sb="0" eb="2">
      <t>カニュウ</t>
    </rPh>
    <rPh sb="2" eb="4">
      <t>イライ</t>
    </rPh>
    <rPh sb="4" eb="5">
      <t>ビ</t>
    </rPh>
    <rPh sb="7" eb="9">
      <t>セイレキ</t>
    </rPh>
    <phoneticPr fontId="2"/>
  </si>
  <si>
    <t>入国予定日</t>
    <rPh sb="0" eb="2">
      <t>ニュウコク</t>
    </rPh>
    <rPh sb="2" eb="5">
      <t>ヨテイビ</t>
    </rPh>
    <phoneticPr fontId="2"/>
  </si>
  <si>
    <t>担当部課</t>
    <rPh sb="0" eb="2">
      <t>タントウ</t>
    </rPh>
    <rPh sb="2" eb="4">
      <t>ブカ</t>
    </rPh>
    <phoneticPr fontId="2"/>
  </si>
  <si>
    <t>担当者</t>
    <rPh sb="0" eb="3">
      <t>タントウシャ</t>
    </rPh>
    <phoneticPr fontId="2"/>
  </si>
  <si>
    <t>加入者</t>
    <rPh sb="0" eb="3">
      <t>カニュウシャ</t>
    </rPh>
    <phoneticPr fontId="2"/>
  </si>
  <si>
    <t>住所</t>
    <rPh sb="0" eb="2">
      <t>ジュウショ</t>
    </rPh>
    <phoneticPr fontId="2"/>
  </si>
  <si>
    <t>加入者名</t>
    <rPh sb="0" eb="3">
      <t>カニュウシャ</t>
    </rPh>
    <rPh sb="3" eb="4">
      <t>メイ</t>
    </rPh>
    <phoneticPr fontId="2"/>
  </si>
  <si>
    <t>私と被保険者全員は「ご加入に際して」を確認し、契約者である（公財）国際研修協力機構に対して加入を依頼します。</t>
    <rPh sb="0" eb="1">
      <t>ワタシ</t>
    </rPh>
    <rPh sb="2" eb="6">
      <t>ヒホケンシャ</t>
    </rPh>
    <rPh sb="6" eb="8">
      <t>ゼンイン</t>
    </rPh>
    <rPh sb="11" eb="13">
      <t>カニュウ</t>
    </rPh>
    <rPh sb="14" eb="15">
      <t>サイ</t>
    </rPh>
    <rPh sb="19" eb="21">
      <t>カクニン</t>
    </rPh>
    <rPh sb="23" eb="26">
      <t>ケイヤクシャ</t>
    </rPh>
    <rPh sb="30" eb="31">
      <t>コウ</t>
    </rPh>
    <rPh sb="31" eb="32">
      <t>ザイ</t>
    </rPh>
    <rPh sb="33" eb="35">
      <t>コクサイ</t>
    </rPh>
    <rPh sb="35" eb="37">
      <t>ケンシュウ</t>
    </rPh>
    <rPh sb="37" eb="39">
      <t>キョウリョク</t>
    </rPh>
    <rPh sb="39" eb="41">
      <t>キコウ</t>
    </rPh>
    <rPh sb="42" eb="43">
      <t>タイ</t>
    </rPh>
    <rPh sb="45" eb="47">
      <t>カニュウ</t>
    </rPh>
    <rPh sb="48" eb="50">
      <t>イライ</t>
    </rPh>
    <phoneticPr fontId="2"/>
  </si>
  <si>
    <t>ﾌﾘｶﾞﾅ</t>
    <phoneticPr fontId="2"/>
  </si>
  <si>
    <t>NO</t>
    <phoneticPr fontId="2"/>
  </si>
  <si>
    <t>国籍</t>
    <rPh sb="0" eb="2">
      <t>コクセキ</t>
    </rPh>
    <phoneticPr fontId="2"/>
  </si>
  <si>
    <t>性別</t>
    <rPh sb="0" eb="2">
      <t>セイベツ</t>
    </rPh>
    <phoneticPr fontId="2"/>
  </si>
  <si>
    <t>生年月日</t>
    <rPh sb="0" eb="2">
      <t>セイネン</t>
    </rPh>
    <rPh sb="2" eb="4">
      <t>ガッピ</t>
    </rPh>
    <phoneticPr fontId="2"/>
  </si>
  <si>
    <t>タイプ</t>
    <phoneticPr fontId="2"/>
  </si>
  <si>
    <t>実習実施機関名</t>
    <rPh sb="0" eb="2">
      <t>ジッシュウ</t>
    </rPh>
    <rPh sb="2" eb="4">
      <t>ジッシ</t>
    </rPh>
    <rPh sb="4" eb="6">
      <t>キカン</t>
    </rPh>
    <rPh sb="6" eb="7">
      <t>メイ</t>
    </rPh>
    <phoneticPr fontId="2"/>
  </si>
  <si>
    <t>保険
始期日</t>
    <rPh sb="0" eb="2">
      <t>ホケン</t>
    </rPh>
    <rPh sb="3" eb="5">
      <t>シキ</t>
    </rPh>
    <rPh sb="5" eb="6">
      <t>ビ</t>
    </rPh>
    <phoneticPr fontId="2"/>
  </si>
  <si>
    <t>（西暦）</t>
    <rPh sb="1" eb="3">
      <t>セイレキ</t>
    </rPh>
    <phoneticPr fontId="2"/>
  </si>
  <si>
    <t>被保険者数</t>
    <rPh sb="0" eb="4">
      <t>ヒホケンシャ</t>
    </rPh>
    <rPh sb="4" eb="5">
      <t>スウ</t>
    </rPh>
    <phoneticPr fontId="2"/>
  </si>
  <si>
    <t>保険料計</t>
    <rPh sb="0" eb="3">
      <t>ホケンリョウ</t>
    </rPh>
    <rPh sb="3" eb="4">
      <t>ケイ</t>
    </rPh>
    <phoneticPr fontId="2"/>
  </si>
  <si>
    <t>11ヶ月</t>
    <rPh sb="3" eb="4">
      <t>ゲツ</t>
    </rPh>
    <phoneticPr fontId="9"/>
  </si>
  <si>
    <t>10ヶ月</t>
    <rPh sb="3" eb="4">
      <t>ゲツ</t>
    </rPh>
    <phoneticPr fontId="9"/>
  </si>
  <si>
    <t>9ヶ月</t>
    <rPh sb="2" eb="3">
      <t>ゲツ</t>
    </rPh>
    <phoneticPr fontId="9"/>
  </si>
  <si>
    <t>8ヶ月</t>
    <rPh sb="2" eb="3">
      <t>ゲツ</t>
    </rPh>
    <phoneticPr fontId="9"/>
  </si>
  <si>
    <t>7ヶ月</t>
    <rPh sb="2" eb="3">
      <t>ゲツ</t>
    </rPh>
    <phoneticPr fontId="9"/>
  </si>
  <si>
    <t>6ヶ月</t>
    <rPh sb="2" eb="3">
      <t>ゲツ</t>
    </rPh>
    <phoneticPr fontId="9"/>
  </si>
  <si>
    <t>5ヶ月</t>
    <rPh sb="2" eb="3">
      <t>ゲツ</t>
    </rPh>
    <phoneticPr fontId="9"/>
  </si>
  <si>
    <t>4ヶ月</t>
    <rPh sb="2" eb="3">
      <t>ゲツ</t>
    </rPh>
    <phoneticPr fontId="9"/>
  </si>
  <si>
    <t>3ヶ月</t>
    <rPh sb="2" eb="3">
      <t>ゲツ</t>
    </rPh>
    <phoneticPr fontId="9"/>
  </si>
  <si>
    <t>2ヶ月</t>
    <rPh sb="2" eb="3">
      <t>ゲツ</t>
    </rPh>
    <phoneticPr fontId="9"/>
  </si>
  <si>
    <t>1ヶ月</t>
    <rPh sb="2" eb="3">
      <t>ゲツ</t>
    </rPh>
    <phoneticPr fontId="9"/>
  </si>
  <si>
    <t>12ヶ月</t>
    <rPh sb="3" eb="4">
      <t>ゲツ</t>
    </rPh>
    <phoneticPr fontId="9"/>
  </si>
  <si>
    <t>他の保険※２
契約等の有無</t>
    <rPh sb="0" eb="1">
      <t>ホカ</t>
    </rPh>
    <rPh sb="2" eb="4">
      <t>ホケン</t>
    </rPh>
    <rPh sb="7" eb="9">
      <t>ケイヤク</t>
    </rPh>
    <rPh sb="9" eb="10">
      <t>トウ</t>
    </rPh>
    <rPh sb="11" eb="13">
      <t>ウム</t>
    </rPh>
    <phoneticPr fontId="2"/>
  </si>
  <si>
    <t>3日</t>
    <rPh sb="1" eb="2">
      <t>ヒ</t>
    </rPh>
    <phoneticPr fontId="9"/>
  </si>
  <si>
    <t>4日</t>
    <rPh sb="1" eb="2">
      <t>ヒ</t>
    </rPh>
    <phoneticPr fontId="9"/>
  </si>
  <si>
    <t>6日</t>
    <rPh sb="1" eb="2">
      <t>ヒ</t>
    </rPh>
    <phoneticPr fontId="9"/>
  </si>
  <si>
    <t>8日</t>
    <rPh sb="1" eb="2">
      <t>ヒ</t>
    </rPh>
    <phoneticPr fontId="9"/>
  </si>
  <si>
    <t>11日</t>
    <rPh sb="2" eb="3">
      <t>ヒ</t>
    </rPh>
    <phoneticPr fontId="9"/>
  </si>
  <si>
    <t>15日</t>
    <rPh sb="2" eb="3">
      <t>ヒ</t>
    </rPh>
    <phoneticPr fontId="9"/>
  </si>
  <si>
    <t>18日</t>
    <rPh sb="2" eb="3">
      <t>ヒ</t>
    </rPh>
    <phoneticPr fontId="9"/>
  </si>
  <si>
    <t>22日</t>
    <rPh sb="2" eb="3">
      <t>ヒ</t>
    </rPh>
    <phoneticPr fontId="9"/>
  </si>
  <si>
    <t>25日</t>
    <rPh sb="2" eb="3">
      <t>ヒ</t>
    </rPh>
    <phoneticPr fontId="9"/>
  </si>
  <si>
    <t>28日</t>
    <rPh sb="2" eb="3">
      <t>ヒ</t>
    </rPh>
    <phoneticPr fontId="9"/>
  </si>
  <si>
    <t>46日</t>
    <rPh sb="2" eb="3">
      <t>ヒ</t>
    </rPh>
    <phoneticPr fontId="9"/>
  </si>
  <si>
    <t>13ヶ月</t>
    <rPh sb="3" eb="4">
      <t>ゲツ</t>
    </rPh>
    <phoneticPr fontId="9"/>
  </si>
  <si>
    <t>14ヶ月</t>
    <rPh sb="3" eb="4">
      <t>ゲツ</t>
    </rPh>
    <phoneticPr fontId="9"/>
  </si>
  <si>
    <t>15ヶ月</t>
    <rPh sb="3" eb="4">
      <t>ゲツ</t>
    </rPh>
    <phoneticPr fontId="9"/>
  </si>
  <si>
    <t>16ヶ月</t>
    <rPh sb="3" eb="4">
      <t>ゲツ</t>
    </rPh>
    <phoneticPr fontId="9"/>
  </si>
  <si>
    <t>17ヶ月</t>
    <rPh sb="3" eb="4">
      <t>ゲツ</t>
    </rPh>
    <phoneticPr fontId="9"/>
  </si>
  <si>
    <t>18ヶ月</t>
    <rPh sb="3" eb="4">
      <t>ゲツ</t>
    </rPh>
    <phoneticPr fontId="9"/>
  </si>
  <si>
    <t>19ヶ月</t>
    <rPh sb="3" eb="4">
      <t>ゲツ</t>
    </rPh>
    <phoneticPr fontId="9"/>
  </si>
  <si>
    <t>20ヶ月</t>
    <rPh sb="3" eb="4">
      <t>ゲツ</t>
    </rPh>
    <phoneticPr fontId="9"/>
  </si>
  <si>
    <t>21ヶ月</t>
    <rPh sb="3" eb="4">
      <t>ゲツ</t>
    </rPh>
    <phoneticPr fontId="9"/>
  </si>
  <si>
    <t>22ヶ月</t>
    <rPh sb="3" eb="4">
      <t>ゲツ</t>
    </rPh>
    <phoneticPr fontId="9"/>
  </si>
  <si>
    <t>23ヶ月</t>
    <rPh sb="3" eb="4">
      <t>ゲツ</t>
    </rPh>
    <phoneticPr fontId="9"/>
  </si>
  <si>
    <t>24ヶ月</t>
    <rPh sb="3" eb="4">
      <t>ゲツ</t>
    </rPh>
    <phoneticPr fontId="9"/>
  </si>
  <si>
    <t>25ヶ月</t>
    <rPh sb="3" eb="4">
      <t>ゲツ</t>
    </rPh>
    <phoneticPr fontId="9"/>
  </si>
  <si>
    <t>26ヶ月</t>
    <rPh sb="3" eb="4">
      <t>ゲツ</t>
    </rPh>
    <phoneticPr fontId="9"/>
  </si>
  <si>
    <t>27ヶ月</t>
    <rPh sb="3" eb="4">
      <t>ゲツ</t>
    </rPh>
    <phoneticPr fontId="9"/>
  </si>
  <si>
    <t>28ヶ月</t>
    <rPh sb="3" eb="4">
      <t>ゲツ</t>
    </rPh>
    <phoneticPr fontId="9"/>
  </si>
  <si>
    <t>29ヶ月</t>
    <rPh sb="3" eb="4">
      <t>ゲツ</t>
    </rPh>
    <phoneticPr fontId="9"/>
  </si>
  <si>
    <t>30ヶ月</t>
    <rPh sb="3" eb="4">
      <t>ゲツ</t>
    </rPh>
    <phoneticPr fontId="9"/>
  </si>
  <si>
    <t>31ヶ月</t>
    <rPh sb="3" eb="4">
      <t>ゲツ</t>
    </rPh>
    <phoneticPr fontId="9"/>
  </si>
  <si>
    <t>32ヶ月</t>
    <rPh sb="3" eb="4">
      <t>ゲツ</t>
    </rPh>
    <phoneticPr fontId="9"/>
  </si>
  <si>
    <t>33ヶ月</t>
    <rPh sb="3" eb="4">
      <t>ゲツ</t>
    </rPh>
    <phoneticPr fontId="9"/>
  </si>
  <si>
    <t>34ヶ月</t>
    <rPh sb="3" eb="4">
      <t>ゲツ</t>
    </rPh>
    <phoneticPr fontId="9"/>
  </si>
  <si>
    <t>35ヶ月</t>
    <rPh sb="3" eb="4">
      <t>ゲツ</t>
    </rPh>
    <phoneticPr fontId="9"/>
  </si>
  <si>
    <t>36ヶ月</t>
    <rPh sb="3" eb="4">
      <t>ゲツ</t>
    </rPh>
    <phoneticPr fontId="9"/>
  </si>
  <si>
    <t>37ヶ月</t>
    <rPh sb="3" eb="4">
      <t>ゲツ</t>
    </rPh>
    <phoneticPr fontId="9"/>
  </si>
  <si>
    <t>46日</t>
    <rPh sb="2" eb="3">
      <t>ニチ</t>
    </rPh>
    <phoneticPr fontId="9"/>
  </si>
  <si>
    <t>B</t>
    <phoneticPr fontId="9"/>
  </si>
  <si>
    <t>C</t>
    <phoneticPr fontId="9"/>
  </si>
  <si>
    <t>D</t>
    <phoneticPr fontId="9"/>
  </si>
  <si>
    <t>E</t>
    <phoneticPr fontId="9"/>
  </si>
  <si>
    <t>F</t>
    <phoneticPr fontId="9"/>
  </si>
  <si>
    <t>1ヵ月</t>
    <phoneticPr fontId="2"/>
  </si>
  <si>
    <t>2ヵ月</t>
    <phoneticPr fontId="2"/>
  </si>
  <si>
    <t>3ヵ月</t>
    <phoneticPr fontId="2"/>
  </si>
  <si>
    <t>11ヵ月</t>
    <phoneticPr fontId="2"/>
  </si>
  <si>
    <t>13ヵ月</t>
    <phoneticPr fontId="2"/>
  </si>
  <si>
    <t>4ヵ月</t>
    <phoneticPr fontId="2"/>
  </si>
  <si>
    <t>5ヵ月</t>
    <phoneticPr fontId="2"/>
  </si>
  <si>
    <t>6ヵ月</t>
    <phoneticPr fontId="2"/>
  </si>
  <si>
    <t>10ヵ月</t>
    <phoneticPr fontId="2"/>
  </si>
  <si>
    <t>9ヵ月</t>
    <phoneticPr fontId="2"/>
  </si>
  <si>
    <t>8ヵ月</t>
    <phoneticPr fontId="2"/>
  </si>
  <si>
    <t>7ヵ月</t>
    <phoneticPr fontId="2"/>
  </si>
  <si>
    <t>A</t>
    <phoneticPr fontId="2"/>
  </si>
  <si>
    <t>B</t>
    <phoneticPr fontId="2"/>
  </si>
  <si>
    <t>C</t>
    <phoneticPr fontId="2"/>
  </si>
  <si>
    <t>D</t>
    <phoneticPr fontId="2"/>
  </si>
  <si>
    <t>E</t>
    <phoneticPr fontId="2"/>
  </si>
  <si>
    <t>F</t>
    <phoneticPr fontId="2"/>
  </si>
  <si>
    <t>15日</t>
    <rPh sb="2" eb="3">
      <t>ニチ</t>
    </rPh>
    <phoneticPr fontId="2"/>
  </si>
  <si>
    <t>全期間</t>
    <rPh sb="0" eb="1">
      <t>ゼン</t>
    </rPh>
    <rPh sb="1" eb="3">
      <t>キカン</t>
    </rPh>
    <phoneticPr fontId="2"/>
  </si>
  <si>
    <t>TEL</t>
    <phoneticPr fontId="2"/>
  </si>
  <si>
    <t>FAX</t>
    <phoneticPr fontId="2"/>
  </si>
  <si>
    <t>〒</t>
    <phoneticPr fontId="2"/>
  </si>
  <si>
    <t>公益財団法人控</t>
    <rPh sb="0" eb="2">
      <t>コウエキ</t>
    </rPh>
    <rPh sb="2" eb="4">
      <t>ザイダン</t>
    </rPh>
    <rPh sb="4" eb="6">
      <t>ホウジン</t>
    </rPh>
    <rPh sb="6" eb="7">
      <t>ヒカ</t>
    </rPh>
    <phoneticPr fontId="2"/>
  </si>
  <si>
    <t>保険会社提出用</t>
    <rPh sb="0" eb="2">
      <t>ホケン</t>
    </rPh>
    <rPh sb="2" eb="4">
      <t>カイシャ</t>
    </rPh>
    <rPh sb="4" eb="7">
      <t>テイシュツヨウ</t>
    </rPh>
    <phoneticPr fontId="2"/>
  </si>
  <si>
    <t>加入者控</t>
    <rPh sb="0" eb="3">
      <t>カニュウシャ</t>
    </rPh>
    <rPh sb="3" eb="4">
      <t>ヒカ</t>
    </rPh>
    <phoneticPr fontId="2"/>
  </si>
  <si>
    <t>通知書</t>
    <rPh sb="0" eb="3">
      <t>ツウチショ</t>
    </rPh>
    <phoneticPr fontId="2"/>
  </si>
  <si>
    <t>A</t>
    <phoneticPr fontId="9"/>
  </si>
  <si>
    <t>外 国 人 研 修 生 総 合 保 険 加 入 依 頼 書</t>
    <rPh sb="0" eb="1">
      <t>ソト</t>
    </rPh>
    <rPh sb="2" eb="3">
      <t>クニ</t>
    </rPh>
    <rPh sb="4" eb="5">
      <t>ジン</t>
    </rPh>
    <rPh sb="6" eb="7">
      <t>ケン</t>
    </rPh>
    <rPh sb="8" eb="9">
      <t>オサム</t>
    </rPh>
    <rPh sb="10" eb="11">
      <t>セイ</t>
    </rPh>
    <rPh sb="12" eb="13">
      <t>ソウ</t>
    </rPh>
    <rPh sb="14" eb="15">
      <t>ア</t>
    </rPh>
    <rPh sb="16" eb="17">
      <t>タモツ</t>
    </rPh>
    <rPh sb="18" eb="19">
      <t>ケン</t>
    </rPh>
    <rPh sb="20" eb="21">
      <t>カ</t>
    </rPh>
    <rPh sb="22" eb="23">
      <t>イ</t>
    </rPh>
    <rPh sb="24" eb="25">
      <t>ヤスシ</t>
    </rPh>
    <rPh sb="26" eb="27">
      <t>ヨリ</t>
    </rPh>
    <rPh sb="28" eb="29">
      <t>ショ</t>
    </rPh>
    <phoneticPr fontId="2"/>
  </si>
  <si>
    <t>保険期間</t>
    <phoneticPr fontId="2"/>
  </si>
  <si>
    <t>保 険 契 約</t>
    <rPh sb="0" eb="1">
      <t>タモツ</t>
    </rPh>
    <rPh sb="2" eb="3">
      <t>ケン</t>
    </rPh>
    <rPh sb="4" eb="5">
      <t>チギリ</t>
    </rPh>
    <rPh sb="6" eb="7">
      <t>ヤク</t>
    </rPh>
    <phoneticPr fontId="2"/>
  </si>
  <si>
    <t>　次の外国人研修生について海外旅行傷害保険普通保険約款および特約を承認の上、貴財団を保険契約者とする海外旅行傷害保険包括契約の加入を依頼します。事故発生の際に保険契約等や
保険金等の請求に関する事項について損害保険会社等の間で確認されることに同意します。</t>
    <phoneticPr fontId="2"/>
  </si>
  <si>
    <t>●下記太枠内の項目についてご記入ください。ご記入に不備があった場合ご訂正をお願いすることもございますので、ご記入誤りやご記入漏れには十分ご注意ください。
●★が付された事項は、ご加入に関する重要な事項（告知事項）です。これらの表示が事実と異なる場合やこれらに事実を記載しない場合はご加入を解除することがあります。
ご契約を解除する場合、保険金をお支払いできないことがありますので、ご注意ください。
●加入依頼書は保険契約申込書の一部を成します。</t>
    <phoneticPr fontId="2"/>
  </si>
  <si>
    <t>全て印刷</t>
    <rPh sb="0" eb="1">
      <t>スベ</t>
    </rPh>
    <rPh sb="2" eb="4">
      <t>インサツ</t>
    </rPh>
    <phoneticPr fontId="2"/>
  </si>
  <si>
    <t>14ヵ月</t>
    <phoneticPr fontId="2"/>
  </si>
  <si>
    <t>15ヵ月</t>
    <phoneticPr fontId="2"/>
  </si>
  <si>
    <t>16ヵ月</t>
    <phoneticPr fontId="2"/>
  </si>
  <si>
    <t>17ヵ月</t>
    <phoneticPr fontId="2"/>
  </si>
  <si>
    <t>18ヵ月</t>
    <phoneticPr fontId="2"/>
  </si>
  <si>
    <t>19ヵ月</t>
    <phoneticPr fontId="2"/>
  </si>
  <si>
    <t>20ヵ月</t>
    <phoneticPr fontId="2"/>
  </si>
  <si>
    <t>21ヵ月</t>
    <phoneticPr fontId="2"/>
  </si>
  <si>
    <t>22ヵ月</t>
    <phoneticPr fontId="2"/>
  </si>
  <si>
    <t>23ヵ月</t>
    <phoneticPr fontId="2"/>
  </si>
  <si>
    <t>24ヵ月</t>
    <phoneticPr fontId="2"/>
  </si>
  <si>
    <t>25ヵ月</t>
    <phoneticPr fontId="2"/>
  </si>
  <si>
    <t>7ヵ月</t>
  </si>
  <si>
    <t>　</t>
    <phoneticPr fontId="2"/>
  </si>
  <si>
    <t>No.</t>
    <phoneticPr fontId="2"/>
  </si>
  <si>
    <t>1ヵ月</t>
    <phoneticPr fontId="2"/>
  </si>
  <si>
    <t>1口</t>
    <phoneticPr fontId="2"/>
  </si>
  <si>
    <t>2ヵ月</t>
  </si>
  <si>
    <t>2口</t>
  </si>
  <si>
    <t>を保険契約者とする普通傷害保険包括契約の加入を依頼します。</t>
    <rPh sb="1" eb="3">
      <t>ホケン</t>
    </rPh>
    <rPh sb="3" eb="5">
      <t>ケイヤク</t>
    </rPh>
    <rPh sb="5" eb="6">
      <t>シャ</t>
    </rPh>
    <rPh sb="9" eb="11">
      <t>フツウ</t>
    </rPh>
    <rPh sb="11" eb="13">
      <t>ショウガイ</t>
    </rPh>
    <rPh sb="13" eb="15">
      <t>ホケン</t>
    </rPh>
    <rPh sb="15" eb="17">
      <t>ホウカツ</t>
    </rPh>
    <rPh sb="17" eb="19">
      <t>ケイヤク</t>
    </rPh>
    <rPh sb="20" eb="22">
      <t>カニュウ</t>
    </rPh>
    <rPh sb="23" eb="25">
      <t>イライ</t>
    </rPh>
    <phoneticPr fontId="2"/>
  </si>
  <si>
    <t>3ヵ月</t>
  </si>
  <si>
    <t>3口</t>
  </si>
  <si>
    <t>2ヵ月</t>
    <phoneticPr fontId="2"/>
  </si>
  <si>
    <t>4ヵ月</t>
  </si>
  <si>
    <t>4口</t>
  </si>
  <si>
    <t>3ヵ月</t>
    <phoneticPr fontId="2"/>
  </si>
  <si>
    <t>〒</t>
    <phoneticPr fontId="2"/>
  </si>
  <si>
    <t>　</t>
    <phoneticPr fontId="2"/>
  </si>
  <si>
    <t>TEL</t>
    <phoneticPr fontId="2"/>
  </si>
  <si>
    <t>5ヵ月</t>
  </si>
  <si>
    <t>5口</t>
  </si>
  <si>
    <t>ﾌﾘｶﾞﾅ</t>
    <phoneticPr fontId="2"/>
  </si>
  <si>
    <t>FAX</t>
    <phoneticPr fontId="2"/>
  </si>
  <si>
    <t>6ヵ月</t>
  </si>
  <si>
    <t>8ヵ月</t>
  </si>
  <si>
    <t>9ヵ月</t>
  </si>
  <si>
    <t>10ヵ月</t>
  </si>
  <si>
    <t>11ヵ月</t>
  </si>
  <si>
    <t>12ヵ月</t>
  </si>
  <si>
    <t>NO</t>
    <phoneticPr fontId="2"/>
  </si>
  <si>
    <t>入国者コード</t>
    <rPh sb="0" eb="2">
      <t>ニュウコク</t>
    </rPh>
    <rPh sb="2" eb="3">
      <t>シャ</t>
    </rPh>
    <phoneticPr fontId="2"/>
  </si>
  <si>
    <t>返れい保険料振込先</t>
    <rPh sb="0" eb="1">
      <t>ヘン</t>
    </rPh>
    <rPh sb="3" eb="6">
      <t>ホケンリョウ</t>
    </rPh>
    <rPh sb="6" eb="8">
      <t>フリコミ</t>
    </rPh>
    <rPh sb="8" eb="9">
      <t>サキ</t>
    </rPh>
    <phoneticPr fontId="2"/>
  </si>
  <si>
    <t>年</t>
    <rPh sb="0" eb="1">
      <t>ネン</t>
    </rPh>
    <phoneticPr fontId="2"/>
  </si>
  <si>
    <t>月</t>
    <phoneticPr fontId="2"/>
  </si>
  <si>
    <t>（金融機関名）</t>
    <rPh sb="1" eb="3">
      <t>キンユウ</t>
    </rPh>
    <rPh sb="3" eb="5">
      <t>キカン</t>
    </rPh>
    <rPh sb="5" eb="6">
      <t>メイ</t>
    </rPh>
    <phoneticPr fontId="2"/>
  </si>
  <si>
    <t>（銀行 又は 信金）</t>
    <rPh sb="1" eb="3">
      <t>ギンコウ</t>
    </rPh>
    <rPh sb="4" eb="5">
      <t>マタ</t>
    </rPh>
    <rPh sb="7" eb="9">
      <t>シンキン</t>
    </rPh>
    <phoneticPr fontId="2"/>
  </si>
  <si>
    <t>（本店 又は 支店）</t>
    <rPh sb="1" eb="3">
      <t>ホンテン</t>
    </rPh>
    <rPh sb="4" eb="5">
      <t>マタ</t>
    </rPh>
    <rPh sb="7" eb="9">
      <t>シテン</t>
    </rPh>
    <phoneticPr fontId="2"/>
  </si>
  <si>
    <t>（種類）</t>
    <rPh sb="1" eb="3">
      <t>シュルイ</t>
    </rPh>
    <phoneticPr fontId="2"/>
  </si>
  <si>
    <t>（口座番号）</t>
    <rPh sb="1" eb="3">
      <t>コウザ</t>
    </rPh>
    <rPh sb="3" eb="5">
      <t>バンゴウ</t>
    </rPh>
    <phoneticPr fontId="2"/>
  </si>
  <si>
    <t>（名義）</t>
    <rPh sb="1" eb="3">
      <t>メイギ</t>
    </rPh>
    <phoneticPr fontId="2"/>
  </si>
  <si>
    <t>外 国 人 研 修 生 総 合 保 険 加 入 通　知 書</t>
    <rPh sb="24" eb="25">
      <t>ツウ</t>
    </rPh>
    <rPh sb="26" eb="27">
      <t>チ</t>
    </rPh>
    <phoneticPr fontId="2"/>
  </si>
  <si>
    <t>欠格者</t>
    <rPh sb="0" eb="2">
      <t>ケッカク</t>
    </rPh>
    <rPh sb="2" eb="3">
      <t>シャ</t>
    </rPh>
    <phoneticPr fontId="2"/>
  </si>
  <si>
    <t>出国日</t>
    <rPh sb="0" eb="2">
      <t>シュッコク</t>
    </rPh>
    <rPh sb="2" eb="3">
      <t>ヒ</t>
    </rPh>
    <phoneticPr fontId="2"/>
  </si>
  <si>
    <t>日本での滞在希望期間</t>
    <rPh sb="0" eb="2">
      <t>ニホン</t>
    </rPh>
    <rPh sb="4" eb="6">
      <t>タイザイ</t>
    </rPh>
    <rPh sb="6" eb="8">
      <t>キボウ</t>
    </rPh>
    <rPh sb="8" eb="10">
      <t>キカン</t>
    </rPh>
    <phoneticPr fontId="2"/>
  </si>
  <si>
    <t>　</t>
  </si>
  <si>
    <t>研修生氏名
（アルファベットでご記入ください。）</t>
    <rPh sb="0" eb="3">
      <t>ケンシュウセイ</t>
    </rPh>
    <rPh sb="3" eb="5">
      <t>シメイ</t>
    </rPh>
    <rPh sb="16" eb="18">
      <t>キニュウ</t>
    </rPh>
    <phoneticPr fontId="2"/>
  </si>
  <si>
    <t>①この保険制度へ加入依頼する実習実施機関等が受け入れる研修生であること</t>
    <rPh sb="3" eb="5">
      <t>ホケン</t>
    </rPh>
    <rPh sb="5" eb="7">
      <t>セイド</t>
    </rPh>
    <rPh sb="8" eb="10">
      <t>カニュウ</t>
    </rPh>
    <rPh sb="10" eb="12">
      <t>イライ</t>
    </rPh>
    <rPh sb="14" eb="16">
      <t>ジッシュウ</t>
    </rPh>
    <rPh sb="16" eb="18">
      <t>ジッシ</t>
    </rPh>
    <rPh sb="18" eb="20">
      <t>キカン</t>
    </rPh>
    <rPh sb="20" eb="21">
      <t>トウ</t>
    </rPh>
    <rPh sb="22" eb="23">
      <t>ウ</t>
    </rPh>
    <rPh sb="24" eb="25">
      <t>イ</t>
    </rPh>
    <rPh sb="27" eb="30">
      <t>ケンシュウセイ</t>
    </rPh>
    <phoneticPr fontId="2"/>
  </si>
  <si>
    <t>通知書以外を全て印刷</t>
    <rPh sb="6" eb="7">
      <t>スベ</t>
    </rPh>
    <rPh sb="8" eb="10">
      <t>インサツ</t>
    </rPh>
    <phoneticPr fontId="2"/>
  </si>
  <si>
    <t>★「他の保険契約等」または☆「職業・職務」は、ご加入に関する重要な事項（告知事項）です。これらに事実と異なる記載をした場合やこれらに事実
を記載しない場合は、ご加入を解除することがあります。また、☆「業・職務」に内容の変更が生じた場合には、遅滞なく弊社にご連絡ください。ご連
絡がない場合はご加入を解除することがあります。ご加入を解除する場合、保険金をお支払いできないことがありますので、ご注意ください。
●加入依頼書は保険契約申込書の一部を成します。</t>
    <phoneticPr fontId="2"/>
  </si>
  <si>
    <t>■印刷範囲を拡大する方法</t>
    <rPh sb="1" eb="3">
      <t>インサツ</t>
    </rPh>
    <rPh sb="3" eb="5">
      <t>ハンイ</t>
    </rPh>
    <rPh sb="6" eb="8">
      <t>カクダイ</t>
    </rPh>
    <rPh sb="10" eb="12">
      <t>ホウホウ</t>
    </rPh>
    <phoneticPr fontId="2"/>
  </si>
  <si>
    <t>10件以上のデータを印刷する場合は、以下の手順で、印刷範囲を拡大してください。</t>
    <rPh sb="2" eb="3">
      <t>ケン</t>
    </rPh>
    <rPh sb="3" eb="5">
      <t>イジョウ</t>
    </rPh>
    <rPh sb="10" eb="12">
      <t>インサツ</t>
    </rPh>
    <rPh sb="14" eb="16">
      <t>バアイ</t>
    </rPh>
    <rPh sb="18" eb="20">
      <t>イカ</t>
    </rPh>
    <rPh sb="21" eb="23">
      <t>テジュン</t>
    </rPh>
    <rPh sb="25" eb="27">
      <t>インサツ</t>
    </rPh>
    <rPh sb="27" eb="29">
      <t>ハンイ</t>
    </rPh>
    <rPh sb="30" eb="32">
      <t>カクダイ</t>
    </rPh>
    <phoneticPr fontId="2"/>
  </si>
  <si>
    <t>①「表示」メニューの「改ページプレビュー」をクリック</t>
    <rPh sb="2" eb="4">
      <t>ヒョウジ</t>
    </rPh>
    <rPh sb="11" eb="12">
      <t>カイ</t>
    </rPh>
    <phoneticPr fontId="2"/>
  </si>
  <si>
    <t>②改ページの位置をドラッグし、印刷範囲を広げます。</t>
    <rPh sb="1" eb="2">
      <t>カイ</t>
    </rPh>
    <rPh sb="6" eb="8">
      <t>イチ</t>
    </rPh>
    <rPh sb="15" eb="17">
      <t>インサツ</t>
    </rPh>
    <rPh sb="17" eb="19">
      <t>ハンイ</t>
    </rPh>
    <rPh sb="20" eb="21">
      <t>ヒロ</t>
    </rPh>
    <phoneticPr fontId="2"/>
  </si>
  <si>
    <t>③印刷範囲が変わったら、印刷を行ってください。</t>
    <rPh sb="1" eb="3">
      <t>インサツ</t>
    </rPh>
    <rPh sb="3" eb="5">
      <t>ハンイ</t>
    </rPh>
    <rPh sb="6" eb="7">
      <t>カ</t>
    </rPh>
    <rPh sb="12" eb="14">
      <t>インサツ</t>
    </rPh>
    <rPh sb="15" eb="16">
      <t>オコナ</t>
    </rPh>
    <phoneticPr fontId="2"/>
  </si>
  <si>
    <t>④「ファイル」メニューの「印刷」をクリックして、印刷を実行します。</t>
    <rPh sb="13" eb="15">
      <t>インサツ</t>
    </rPh>
    <rPh sb="24" eb="26">
      <t>インサツ</t>
    </rPh>
    <rPh sb="27" eb="29">
      <t>ジッコウ</t>
    </rPh>
    <phoneticPr fontId="2"/>
  </si>
  <si>
    <t>（以下の手順は「加入依頼書」シートで説明していますが、「通知書入力」シートも同様の操作となります。）</t>
    <rPh sb="1" eb="3">
      <t>イカ</t>
    </rPh>
    <rPh sb="4" eb="6">
      <t>テジュン</t>
    </rPh>
    <rPh sb="8" eb="10">
      <t>カニュウ</t>
    </rPh>
    <rPh sb="10" eb="13">
      <t>イライショ</t>
    </rPh>
    <rPh sb="18" eb="20">
      <t>セツメイ</t>
    </rPh>
    <rPh sb="28" eb="31">
      <t>ツウチショ</t>
    </rPh>
    <rPh sb="31" eb="33">
      <t>ニュウリョク</t>
    </rPh>
    <rPh sb="38" eb="40">
      <t>ドウヨウ</t>
    </rPh>
    <rPh sb="41" eb="43">
      <t>ソウサ</t>
    </rPh>
    <phoneticPr fontId="2"/>
  </si>
  <si>
    <t>被保険者数</t>
    <rPh sb="0" eb="4">
      <t>ヒホケンシャ</t>
    </rPh>
    <rPh sb="4" eb="5">
      <t>スウ</t>
    </rPh>
    <phoneticPr fontId="2"/>
  </si>
  <si>
    <t>12ヵ月</t>
    <phoneticPr fontId="2"/>
  </si>
  <si>
    <t>(Ver-20240123)</t>
    <phoneticPr fontId="2"/>
  </si>
  <si>
    <t>　次の外国人研修生について、傷害保険普通保険約款および特約を承認の上、貴財団</t>
    <rPh sb="1" eb="2">
      <t>ツギ</t>
    </rPh>
    <rPh sb="3" eb="5">
      <t>ガイコク</t>
    </rPh>
    <rPh sb="5" eb="6">
      <t>ジン</t>
    </rPh>
    <rPh sb="6" eb="9">
      <t>ケンシュウセイ</t>
    </rPh>
    <rPh sb="14" eb="16">
      <t>ショウガイ</t>
    </rPh>
    <rPh sb="16" eb="18">
      <t>ホケン</t>
    </rPh>
    <rPh sb="18" eb="20">
      <t>フツウ</t>
    </rPh>
    <rPh sb="20" eb="22">
      <t>ホケン</t>
    </rPh>
    <rPh sb="22" eb="24">
      <t>ヤッカン</t>
    </rPh>
    <rPh sb="27" eb="29">
      <t>トクヤク</t>
    </rPh>
    <rPh sb="30" eb="32">
      <t>ショウニン</t>
    </rPh>
    <rPh sb="33" eb="34">
      <t>ウエ</t>
    </rPh>
    <rPh sb="35" eb="36">
      <t>キ</t>
    </rPh>
    <rPh sb="36" eb="38">
      <t>ザイダン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</si>
</sst>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0\ &quot;円&quot;;[Red]\-#,##0\ &quot;円&quot;"/>
    <numFmt numFmtId="178" formatCode="#,##0&quot;円&quot;;[Red]\-#,##0&quot;円&quot;"/>
    <numFmt numFmtId="179" formatCode="#,##0&quot;人&quot;"/>
  </numFmts>
  <fonts count="20" x14ac:knownFonts="1">
    <font>
      <sz val="11"/>
      <name val="ＭＳ Ｐゴシック"/>
      <family val="3"/>
      <charset val="128"/>
    </font>
    <font>
      <sz val="11"/>
      <name val="ＭＳ Ｐゴシック"/>
      <family val="3"/>
      <charset val="128"/>
    </font>
    <font>
      <sz val="6"/>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sz val="24"/>
      <name val="ＭＳ Ｐゴシック"/>
      <family val="3"/>
      <charset val="128"/>
    </font>
    <font>
      <sz val="7"/>
      <name val="ＭＳ Ｐゴシック"/>
      <family val="3"/>
      <charset val="128"/>
    </font>
    <font>
      <sz val="8"/>
      <name val="ＭＳ Ｐゴシック"/>
      <family val="3"/>
      <charset val="128"/>
    </font>
    <font>
      <sz val="6"/>
      <name val="ＭＳ ゴシック"/>
      <family val="3"/>
      <charset val="128"/>
    </font>
    <font>
      <sz val="12"/>
      <name val="ＭＳ Ｐゴシック"/>
      <family val="3"/>
      <charset val="128"/>
    </font>
    <font>
      <sz val="12"/>
      <name val="ＭＳ ゴシック"/>
      <family val="3"/>
      <charset val="128"/>
    </font>
    <font>
      <b/>
      <sz val="12"/>
      <name val="ＭＳ ゴシック"/>
      <family val="3"/>
      <charset val="128"/>
    </font>
    <font>
      <sz val="11"/>
      <name val="ＭＳ Ｐ明朝"/>
      <family val="1"/>
      <charset val="128"/>
    </font>
    <font>
      <sz val="11"/>
      <name val="ＭＳ ゴシック"/>
      <family val="3"/>
      <charset val="128"/>
    </font>
    <font>
      <sz val="11"/>
      <color indexed="8"/>
      <name val="ＭＳ Ｐゴシック"/>
      <family val="3"/>
      <charset val="128"/>
    </font>
    <font>
      <sz val="11"/>
      <name val="Meiryo UI"/>
      <family val="3"/>
      <charset val="128"/>
    </font>
    <font>
      <sz val="16"/>
      <name val="Meiryo UI"/>
      <family val="3"/>
      <charset val="128"/>
    </font>
    <font>
      <b/>
      <sz val="11"/>
      <name val="ＭＳ Ｐゴシック"/>
      <family val="3"/>
      <charset val="128"/>
    </font>
    <font>
      <sz val="9"/>
      <name val="Meiryo UI"/>
      <family val="3"/>
      <charset val="128"/>
    </font>
  </fonts>
  <fills count="9">
    <fill>
      <patternFill patternType="none"/>
    </fill>
    <fill>
      <patternFill patternType="gray125"/>
    </fill>
    <fill>
      <patternFill patternType="solid">
        <fgColor rgb="FFCCFFFF"/>
        <bgColor indexed="64"/>
      </patternFill>
    </fill>
    <fill>
      <patternFill patternType="solid">
        <fgColor theme="0"/>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indexed="27"/>
        <bgColor indexed="64"/>
      </patternFill>
    </fill>
    <fill>
      <patternFill patternType="solid">
        <fgColor theme="0" tint="-0.14999847407452621"/>
        <bgColor indexed="64"/>
      </patternFill>
    </fill>
    <fill>
      <patternFill patternType="solid">
        <fgColor rgb="FFFFFFCC"/>
        <bgColor indexed="64"/>
      </patternFill>
    </fill>
  </fills>
  <borders count="83">
    <border>
      <left/>
      <right/>
      <top/>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style="dashed">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diagonal/>
    </border>
    <border>
      <left/>
      <right style="thin">
        <color indexed="64"/>
      </right>
      <top/>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right style="medium">
        <color indexed="64"/>
      </right>
      <top/>
      <bottom style="thin">
        <color indexed="64"/>
      </bottom>
      <diagonal/>
    </border>
    <border>
      <left/>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
      <left style="dotted">
        <color indexed="64"/>
      </left>
      <right style="thin">
        <color indexed="64"/>
      </right>
      <top style="thin">
        <color indexed="64"/>
      </top>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left style="thin">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s>
  <cellStyleXfs count="8">
    <xf numFmtId="0" fontId="0" fillId="0" borderId="0"/>
    <xf numFmtId="38" fontId="1" fillId="0" borderId="0" applyFont="0" applyFill="0" applyBorder="0" applyAlignment="0" applyProtection="0"/>
    <xf numFmtId="0" fontId="11" fillId="0" borderId="0">
      <alignment vertical="center"/>
    </xf>
    <xf numFmtId="38" fontId="11" fillId="0" borderId="0" applyFont="0" applyFill="0" applyBorder="0" applyAlignment="0" applyProtection="0">
      <alignment vertical="center"/>
    </xf>
    <xf numFmtId="0" fontId="13" fillId="0" borderId="0"/>
    <xf numFmtId="0" fontId="14" fillId="0" borderId="0"/>
    <xf numFmtId="0" fontId="15" fillId="0" borderId="0">
      <alignment vertical="center"/>
    </xf>
    <xf numFmtId="0" fontId="15" fillId="0" borderId="0">
      <alignment vertical="center"/>
    </xf>
  </cellStyleXfs>
  <cellXfs count="271">
    <xf numFmtId="0" fontId="0" fillId="0" borderId="0" xfId="0"/>
    <xf numFmtId="0" fontId="0" fillId="0" borderId="0" xfId="0" applyProtection="1">
      <protection hidden="1"/>
    </xf>
    <xf numFmtId="0" fontId="0" fillId="0" borderId="0" xfId="0" applyProtection="1">
      <protection locked="0"/>
    </xf>
    <xf numFmtId="0" fontId="0" fillId="0" borderId="1" xfId="0" applyBorder="1" applyProtection="1">
      <protection locked="0"/>
    </xf>
    <xf numFmtId="0" fontId="5" fillId="0" borderId="0" xfId="0" applyFont="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0" xfId="0" applyAlignment="1" applyProtection="1">
      <alignment horizontal="center" vertical="center" wrapText="1"/>
      <protection locked="0"/>
    </xf>
    <xf numFmtId="0" fontId="0" fillId="0" borderId="0" xfId="0" applyAlignment="1" applyProtection="1">
      <alignment vertical="center" textRotation="255"/>
      <protection locked="0"/>
    </xf>
    <xf numFmtId="0" fontId="0" fillId="0" borderId="0" xfId="0" applyAlignment="1" applyProtection="1">
      <alignment horizontal="center" vertical="center"/>
      <protection locked="0"/>
    </xf>
    <xf numFmtId="0" fontId="0" fillId="2" borderId="18" xfId="0" applyFill="1" applyBorder="1" applyProtection="1">
      <protection locked="0"/>
    </xf>
    <xf numFmtId="0" fontId="0" fillId="2" borderId="19" xfId="0" applyFill="1" applyBorder="1" applyProtection="1">
      <protection locked="0"/>
    </xf>
    <xf numFmtId="0" fontId="5" fillId="0" borderId="0" xfId="0" applyFont="1" applyAlignment="1">
      <alignment horizontal="left" vertical="center" wrapText="1"/>
    </xf>
    <xf numFmtId="0" fontId="5" fillId="0" borderId="12" xfId="0" applyFont="1" applyBorder="1" applyAlignment="1">
      <alignment horizontal="center" vertical="center" wrapText="1"/>
    </xf>
    <xf numFmtId="0" fontId="0" fillId="0" borderId="25" xfId="0" applyBorder="1"/>
    <xf numFmtId="0" fontId="0" fillId="0" borderId="23" xfId="0" applyBorder="1"/>
    <xf numFmtId="0" fontId="5" fillId="0" borderId="0" xfId="0" applyFont="1"/>
    <xf numFmtId="176" fontId="10" fillId="2" borderId="23" xfId="0" applyNumberFormat="1" applyFont="1" applyFill="1" applyBorder="1" applyAlignment="1" applyProtection="1">
      <alignment horizontal="center" vertical="center"/>
      <protection locked="0"/>
    </xf>
    <xf numFmtId="176" fontId="10" fillId="2" borderId="24" xfId="0" applyNumberFormat="1" applyFont="1" applyFill="1" applyBorder="1" applyAlignment="1" applyProtection="1">
      <alignment horizontal="center" vertical="center"/>
      <protection locked="0"/>
    </xf>
    <xf numFmtId="0" fontId="0" fillId="3" borderId="13" xfId="0" applyFill="1" applyBorder="1" applyAlignment="1">
      <alignment horizontal="right"/>
    </xf>
    <xf numFmtId="0" fontId="0" fillId="3" borderId="16" xfId="0" applyFill="1" applyBorder="1" applyAlignment="1">
      <alignment horizontal="right"/>
    </xf>
    <xf numFmtId="0" fontId="5" fillId="3" borderId="13" xfId="0" applyFont="1" applyFill="1" applyBorder="1" applyAlignment="1">
      <alignment horizontal="right"/>
    </xf>
    <xf numFmtId="0" fontId="11" fillId="0" borderId="0" xfId="2" applyAlignment="1">
      <alignment horizontal="right" vertical="center"/>
    </xf>
    <xf numFmtId="38" fontId="0" fillId="0" borderId="0" xfId="3" applyFont="1" applyFill="1">
      <alignment vertical="center"/>
    </xf>
    <xf numFmtId="0" fontId="11" fillId="0" borderId="0" xfId="2">
      <alignment vertical="center"/>
    </xf>
    <xf numFmtId="0" fontId="11" fillId="0" borderId="9" xfId="2" applyBorder="1" applyAlignment="1">
      <alignment horizontal="right" vertical="center"/>
    </xf>
    <xf numFmtId="38" fontId="11" fillId="0" borderId="9" xfId="3" applyFill="1" applyBorder="1">
      <alignment vertical="center"/>
    </xf>
    <xf numFmtId="38" fontId="11" fillId="0" borderId="9" xfId="3" applyFont="1" applyFill="1" applyBorder="1">
      <alignment vertical="center"/>
    </xf>
    <xf numFmtId="0" fontId="12" fillId="4" borderId="9" xfId="2" applyFont="1" applyFill="1" applyBorder="1" applyAlignment="1">
      <alignment horizontal="center" vertical="center"/>
    </xf>
    <xf numFmtId="0" fontId="0" fillId="5" borderId="0" xfId="0" applyFill="1"/>
    <xf numFmtId="176" fontId="0" fillId="0" borderId="0" xfId="0" applyNumberFormat="1" applyProtection="1">
      <protection locked="0"/>
    </xf>
    <xf numFmtId="176" fontId="0" fillId="2" borderId="12" xfId="0" applyNumberFormat="1" applyFill="1" applyBorder="1" applyAlignment="1" applyProtection="1">
      <alignment horizontal="center" vertical="center" wrapText="1"/>
      <protection locked="0"/>
    </xf>
    <xf numFmtId="0" fontId="0" fillId="3" borderId="15" xfId="0" applyFill="1" applyBorder="1" applyAlignment="1">
      <alignment horizontal="right"/>
    </xf>
    <xf numFmtId="0" fontId="2" fillId="2" borderId="0" xfId="0" applyFont="1" applyFill="1" applyAlignment="1">
      <alignment vertical="top"/>
    </xf>
    <xf numFmtId="0" fontId="0" fillId="2" borderId="0" xfId="0" applyFill="1"/>
    <xf numFmtId="0" fontId="5" fillId="3" borderId="26" xfId="0" applyFont="1" applyFill="1" applyBorder="1" applyAlignment="1">
      <alignment horizontal="right"/>
    </xf>
    <xf numFmtId="176" fontId="10" fillId="6" borderId="23" xfId="0" applyNumberFormat="1" applyFont="1" applyFill="1" applyBorder="1" applyAlignment="1" applyProtection="1">
      <alignment horizontal="center" vertical="center"/>
      <protection locked="0"/>
    </xf>
    <xf numFmtId="0" fontId="0" fillId="6" borderId="13" xfId="0" applyFill="1" applyBorder="1" applyProtection="1">
      <protection locked="0"/>
    </xf>
    <xf numFmtId="0" fontId="0" fillId="3" borderId="13" xfId="0" applyFill="1" applyBorder="1"/>
    <xf numFmtId="176" fontId="0" fillId="0" borderId="12" xfId="0" applyNumberFormat="1" applyBorder="1" applyAlignment="1">
      <alignment horizontal="center" vertical="center" wrapText="1"/>
    </xf>
    <xf numFmtId="0" fontId="2" fillId="3" borderId="0" xfId="0" applyFont="1" applyFill="1" applyAlignment="1">
      <alignment vertical="top"/>
    </xf>
    <xf numFmtId="0" fontId="0" fillId="3" borderId="0" xfId="0" applyFill="1"/>
    <xf numFmtId="0" fontId="0" fillId="3" borderId="18" xfId="0" applyFill="1" applyBorder="1"/>
    <xf numFmtId="0" fontId="0" fillId="3" borderId="19" xfId="0" applyFill="1" applyBorder="1"/>
    <xf numFmtId="49" fontId="8" fillId="2" borderId="59" xfId="0" applyNumberFormat="1" applyFont="1" applyFill="1" applyBorder="1" applyAlignment="1">
      <alignment horizontal="center" vertical="center" wrapText="1"/>
    </xf>
    <xf numFmtId="49" fontId="8" fillId="2" borderId="66" xfId="0" applyNumberFormat="1" applyFont="1" applyFill="1" applyBorder="1" applyAlignment="1">
      <alignment horizontal="center" vertical="center" wrapText="1"/>
    </xf>
    <xf numFmtId="0" fontId="2" fillId="0" borderId="12" xfId="0" applyFont="1" applyBorder="1" applyAlignment="1">
      <alignment horizontal="center" vertical="center" wrapText="1"/>
    </xf>
    <xf numFmtId="0" fontId="16" fillId="0" borderId="0" xfId="0" applyFont="1"/>
    <xf numFmtId="0" fontId="17" fillId="0" borderId="0" xfId="0" applyFont="1"/>
    <xf numFmtId="0" fontId="10" fillId="2" borderId="22" xfId="0" applyFont="1" applyFill="1" applyBorder="1" applyAlignment="1">
      <alignment horizontal="left" vertical="center" wrapText="1"/>
    </xf>
    <xf numFmtId="0" fontId="19" fillId="8" borderId="0" xfId="0" applyFont="1" applyFill="1" applyAlignment="1" applyProtection="1">
      <alignment horizontal="center" vertical="center"/>
      <protection locked="0"/>
    </xf>
    <xf numFmtId="177" fontId="10" fillId="0" borderId="55" xfId="1" applyNumberFormat="1" applyFont="1" applyBorder="1" applyAlignment="1" applyProtection="1">
      <alignment horizontal="center" vertical="center" shrinkToFit="1"/>
    </xf>
    <xf numFmtId="177" fontId="10" fillId="0" borderId="57" xfId="1" applyNumberFormat="1" applyFont="1" applyBorder="1" applyAlignment="1" applyProtection="1">
      <alignment horizontal="center" vertical="center" shrinkToFit="1"/>
    </xf>
    <xf numFmtId="177" fontId="10" fillId="0" borderId="38" xfId="1" applyNumberFormat="1" applyFont="1" applyBorder="1" applyAlignment="1" applyProtection="1">
      <alignment horizontal="center" vertical="center" shrinkToFit="1"/>
    </xf>
    <xf numFmtId="177" fontId="10" fillId="0" borderId="1" xfId="1" applyNumberFormat="1" applyFont="1" applyBorder="1" applyAlignment="1" applyProtection="1">
      <alignment horizontal="center" vertical="center" shrinkToFit="1"/>
    </xf>
    <xf numFmtId="0" fontId="10" fillId="2" borderId="55" xfId="0" applyFont="1" applyFill="1" applyBorder="1" applyAlignment="1" applyProtection="1">
      <alignment horizontal="center" vertical="center" wrapText="1"/>
      <protection locked="0"/>
    </xf>
    <xf numFmtId="0" fontId="10" fillId="2" borderId="56" xfId="0" applyFont="1" applyFill="1" applyBorder="1" applyAlignment="1" applyProtection="1">
      <alignment horizontal="center" vertical="center" wrapText="1"/>
      <protection locked="0"/>
    </xf>
    <xf numFmtId="0" fontId="10" fillId="2" borderId="38" xfId="0" applyFont="1" applyFill="1" applyBorder="1" applyAlignment="1" applyProtection="1">
      <alignment horizontal="center" vertical="center" wrapText="1"/>
      <protection locked="0"/>
    </xf>
    <xf numFmtId="0" fontId="10" fillId="2" borderId="39" xfId="0" applyFont="1" applyFill="1" applyBorder="1" applyAlignment="1" applyProtection="1">
      <alignment horizontal="center" vertical="center" wrapText="1"/>
      <protection locked="0"/>
    </xf>
    <xf numFmtId="0" fontId="4" fillId="0" borderId="36"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9" xfId="0" applyFont="1" applyBorder="1" applyAlignment="1">
      <alignment horizontal="center" vertical="center" wrapText="1"/>
    </xf>
    <xf numFmtId="177" fontId="10" fillId="0" borderId="81" xfId="1" applyNumberFormat="1" applyFont="1" applyBorder="1" applyAlignment="1" applyProtection="1">
      <alignment horizontal="center" vertical="center" shrinkToFit="1"/>
    </xf>
    <xf numFmtId="177" fontId="10" fillId="0" borderId="31" xfId="1" applyNumberFormat="1" applyFont="1" applyBorder="1" applyAlignment="1" applyProtection="1">
      <alignment horizontal="center" vertical="center" shrinkToFit="1"/>
    </xf>
    <xf numFmtId="0" fontId="10" fillId="2" borderId="81" xfId="0" applyFont="1" applyFill="1" applyBorder="1" applyAlignment="1" applyProtection="1">
      <alignment horizontal="center" vertical="center" wrapText="1"/>
      <protection locked="0"/>
    </xf>
    <xf numFmtId="0" fontId="10" fillId="2" borderId="82" xfId="0" applyFont="1" applyFill="1" applyBorder="1" applyAlignment="1" applyProtection="1">
      <alignment horizontal="center" vertical="center" wrapText="1"/>
      <protection locked="0"/>
    </xf>
    <xf numFmtId="0" fontId="10" fillId="6" borderId="55" xfId="0" applyFont="1" applyFill="1" applyBorder="1" applyAlignment="1" applyProtection="1">
      <alignment horizontal="center" vertical="center" wrapText="1"/>
      <protection locked="0"/>
    </xf>
    <xf numFmtId="0" fontId="10" fillId="6" borderId="56" xfId="0" applyFont="1" applyFill="1" applyBorder="1" applyAlignment="1" applyProtection="1">
      <alignment horizontal="center" vertical="center" wrapText="1"/>
      <protection locked="0"/>
    </xf>
    <xf numFmtId="0" fontId="10" fillId="6" borderId="38" xfId="0" applyFont="1" applyFill="1" applyBorder="1" applyAlignment="1" applyProtection="1">
      <alignment horizontal="center" vertical="center" wrapText="1"/>
      <protection locked="0"/>
    </xf>
    <xf numFmtId="0" fontId="10" fillId="6" borderId="39" xfId="0" applyFont="1" applyFill="1" applyBorder="1" applyAlignment="1" applyProtection="1">
      <alignment horizontal="center" vertical="center" wrapText="1"/>
      <protection locked="0"/>
    </xf>
    <xf numFmtId="0" fontId="2" fillId="0" borderId="0" xfId="0" applyFont="1" applyAlignment="1">
      <alignment horizontal="left" wrapText="1"/>
    </xf>
    <xf numFmtId="0" fontId="2" fillId="0" borderId="0" xfId="0" applyFont="1" applyAlignment="1">
      <alignment horizontal="left"/>
    </xf>
    <xf numFmtId="0" fontId="2" fillId="0" borderId="29" xfId="0" applyFont="1" applyBorder="1" applyAlignment="1">
      <alignment horizontal="left"/>
    </xf>
    <xf numFmtId="0" fontId="4" fillId="0" borderId="10"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8" xfId="0" applyFont="1" applyBorder="1" applyAlignment="1">
      <alignment horizontal="center" vertical="center" wrapText="1"/>
    </xf>
    <xf numFmtId="0" fontId="10" fillId="6" borderId="57" xfId="0" applyFont="1" applyFill="1" applyBorder="1" applyAlignment="1" applyProtection="1">
      <alignment horizontal="center" vertical="center" wrapText="1"/>
      <protection locked="0"/>
    </xf>
    <xf numFmtId="0" fontId="10" fillId="6" borderId="1" xfId="0" applyFont="1" applyFill="1" applyBorder="1" applyAlignment="1" applyProtection="1">
      <alignment horizontal="center" vertical="center" wrapText="1"/>
      <protection locked="0"/>
    </xf>
    <xf numFmtId="0" fontId="10" fillId="2" borderId="57"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3" fillId="0" borderId="10" xfId="0" applyFont="1" applyBorder="1" applyAlignment="1">
      <alignment horizontal="center" vertical="center" wrapText="1"/>
    </xf>
    <xf numFmtId="0" fontId="0" fillId="0" borderId="10" xfId="0" applyBorder="1" applyAlignment="1">
      <alignment horizontal="center" vertical="center" wrapText="1"/>
    </xf>
    <xf numFmtId="0" fontId="0" fillId="0" borderId="44" xfId="0" applyBorder="1" applyAlignment="1" applyProtection="1">
      <alignment horizontal="left" vertical="center" textRotation="255" wrapText="1"/>
      <protection locked="0"/>
    </xf>
    <xf numFmtId="0" fontId="0" fillId="0" borderId="45" xfId="0" applyBorder="1" applyAlignment="1" applyProtection="1">
      <alignment vertical="center" textRotation="255"/>
      <protection locked="0"/>
    </xf>
    <xf numFmtId="0" fontId="0" fillId="0" borderId="45" xfId="0" applyBorder="1" applyProtection="1">
      <protection locked="0"/>
    </xf>
    <xf numFmtId="0" fontId="0" fillId="0" borderId="46" xfId="0" applyBorder="1" applyProtection="1">
      <protection locked="0"/>
    </xf>
    <xf numFmtId="0" fontId="10" fillId="6" borderId="9" xfId="0" applyFont="1" applyFill="1" applyBorder="1" applyAlignment="1" applyProtection="1">
      <alignment horizontal="center" vertical="center" wrapText="1"/>
      <protection locked="0"/>
    </xf>
    <xf numFmtId="0" fontId="10" fillId="6" borderId="9" xfId="0" applyFont="1" applyFill="1" applyBorder="1" applyAlignment="1" applyProtection="1">
      <alignment horizontal="center" vertical="center"/>
      <protection locked="0"/>
    </xf>
    <xf numFmtId="0" fontId="10" fillId="2" borderId="9" xfId="0" applyFont="1" applyFill="1" applyBorder="1" applyAlignment="1" applyProtection="1">
      <alignment horizontal="center" vertical="center" wrapText="1"/>
      <protection locked="0"/>
    </xf>
    <xf numFmtId="0" fontId="10" fillId="2" borderId="9" xfId="0" applyFont="1" applyFill="1" applyBorder="1" applyAlignment="1" applyProtection="1">
      <alignment horizontal="center" vertical="center"/>
      <protection locked="0"/>
    </xf>
    <xf numFmtId="0" fontId="10" fillId="2" borderId="11" xfId="0" applyFont="1" applyFill="1" applyBorder="1" applyAlignment="1" applyProtection="1">
      <alignment horizontal="center" vertical="center"/>
      <protection locked="0"/>
    </xf>
    <xf numFmtId="0" fontId="10" fillId="0" borderId="8" xfId="0" applyFont="1" applyBorder="1" applyAlignment="1" applyProtection="1">
      <alignment horizontal="center" vertical="center"/>
      <protection locked="0"/>
    </xf>
    <xf numFmtId="0" fontId="10" fillId="2" borderId="34" xfId="0" applyFont="1" applyFill="1" applyBorder="1" applyAlignment="1" applyProtection="1">
      <alignment horizontal="center" vertical="center" wrapText="1"/>
      <protection locked="0"/>
    </xf>
    <xf numFmtId="0" fontId="10" fillId="2" borderId="34" xfId="0" applyFont="1" applyFill="1" applyBorder="1" applyAlignment="1" applyProtection="1">
      <alignment horizontal="center" vertical="center"/>
      <protection locked="0"/>
    </xf>
    <xf numFmtId="0" fontId="10" fillId="2" borderId="35" xfId="0" applyFont="1" applyFill="1" applyBorder="1" applyAlignment="1" applyProtection="1">
      <alignment horizontal="center" vertical="center"/>
      <protection locked="0"/>
    </xf>
    <xf numFmtId="0" fontId="10" fillId="2" borderId="2" xfId="0" applyFont="1" applyFill="1" applyBorder="1" applyAlignment="1" applyProtection="1">
      <alignment horizontal="center" vertical="center"/>
      <protection locked="0"/>
    </xf>
    <xf numFmtId="0" fontId="0" fillId="0" borderId="22" xfId="0" applyBorder="1" applyAlignment="1">
      <alignment horizontal="center" vertical="center" wrapText="1"/>
    </xf>
    <xf numFmtId="0" fontId="0" fillId="0" borderId="23" xfId="0" applyBorder="1"/>
    <xf numFmtId="0" fontId="4" fillId="0" borderId="5" xfId="0" applyFont="1" applyBorder="1" applyAlignment="1">
      <alignment horizontal="center" vertical="center" wrapText="1"/>
    </xf>
    <xf numFmtId="0" fontId="4" fillId="0" borderId="9" xfId="0" applyFont="1" applyBorder="1" applyAlignment="1">
      <alignment horizontal="center" vertical="center" wrapText="1"/>
    </xf>
    <xf numFmtId="0" fontId="10" fillId="6" borderId="34" xfId="0" applyFont="1" applyFill="1" applyBorder="1" applyAlignment="1" applyProtection="1">
      <alignment horizontal="center" vertical="center" wrapText="1"/>
      <protection locked="0"/>
    </xf>
    <xf numFmtId="0" fontId="10" fillId="6" borderId="34" xfId="0" applyFont="1" applyFill="1" applyBorder="1" applyAlignment="1" applyProtection="1">
      <alignment horizontal="center" vertical="center"/>
      <protection locked="0"/>
    </xf>
    <xf numFmtId="0" fontId="4" fillId="0" borderId="1" xfId="0" applyFont="1" applyBorder="1" applyAlignment="1">
      <alignment horizontal="center" vertical="center" wrapText="1"/>
    </xf>
    <xf numFmtId="0" fontId="2" fillId="0" borderId="0" xfId="0" applyFont="1" applyAlignment="1">
      <alignment horizontal="left" vertical="center" wrapText="1"/>
    </xf>
    <xf numFmtId="0" fontId="4" fillId="0" borderId="6"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4" xfId="0" applyFont="1" applyBorder="1" applyAlignment="1">
      <alignment horizontal="center" vertical="center" wrapText="1"/>
    </xf>
    <xf numFmtId="56" fontId="10" fillId="0" borderId="8" xfId="0" applyNumberFormat="1" applyFont="1" applyBorder="1" applyAlignment="1" applyProtection="1">
      <alignment horizontal="center" vertical="center"/>
      <protection locked="0"/>
    </xf>
    <xf numFmtId="0" fontId="10" fillId="6" borderId="11" xfId="0" applyFont="1" applyFill="1" applyBorder="1" applyAlignment="1" applyProtection="1">
      <alignment horizontal="center" vertical="center"/>
      <protection locked="0"/>
    </xf>
    <xf numFmtId="0" fontId="8" fillId="0" borderId="34" xfId="0" applyFont="1" applyBorder="1" applyAlignment="1" applyProtection="1">
      <alignment vertical="center" textRotation="255"/>
      <protection locked="0"/>
    </xf>
    <xf numFmtId="0" fontId="8" fillId="0" borderId="34" xfId="0" applyFont="1" applyBorder="1" applyProtection="1">
      <protection locked="0"/>
    </xf>
    <xf numFmtId="0" fontId="8" fillId="0" borderId="35" xfId="0" applyFont="1" applyBorder="1" applyProtection="1">
      <protection locked="0"/>
    </xf>
    <xf numFmtId="0" fontId="4" fillId="6" borderId="18" xfId="0" applyFont="1" applyFill="1" applyBorder="1" applyAlignment="1" applyProtection="1">
      <alignment horizontal="center" vertical="center" wrapText="1"/>
      <protection locked="0"/>
    </xf>
    <xf numFmtId="0" fontId="4" fillId="6" borderId="19" xfId="0" applyFont="1" applyFill="1" applyBorder="1" applyAlignment="1" applyProtection="1">
      <alignment horizontal="center" vertical="center" wrapText="1"/>
      <protection locked="0"/>
    </xf>
    <xf numFmtId="0" fontId="4" fillId="6" borderId="42" xfId="0" applyFont="1" applyFill="1" applyBorder="1" applyAlignment="1" applyProtection="1">
      <alignment horizontal="center" vertical="center" wrapText="1"/>
      <protection locked="0"/>
    </xf>
    <xf numFmtId="0" fontId="2" fillId="2" borderId="19" xfId="0" applyFont="1" applyFill="1" applyBorder="1" applyAlignment="1" applyProtection="1">
      <alignment horizontal="center" vertical="center" wrapText="1"/>
      <protection locked="0"/>
    </xf>
    <xf numFmtId="0" fontId="0" fillId="2" borderId="42" xfId="0" applyFill="1" applyBorder="1" applyAlignment="1" applyProtection="1">
      <alignment horizontal="center" vertical="center"/>
      <protection locked="0"/>
    </xf>
    <xf numFmtId="0" fontId="5" fillId="0" borderId="43" xfId="0" applyFont="1" applyBorder="1" applyAlignment="1" applyProtection="1">
      <alignment horizontal="center" vertical="center" textRotation="255" wrapText="1"/>
      <protection locked="0"/>
    </xf>
    <xf numFmtId="0" fontId="0" fillId="0" borderId="25" xfId="0" applyBorder="1" applyAlignment="1" applyProtection="1">
      <alignment horizontal="center" vertical="center" textRotation="255"/>
      <protection locked="0"/>
    </xf>
    <xf numFmtId="0" fontId="0" fillId="0" borderId="23" xfId="0" applyBorder="1" applyAlignment="1" applyProtection="1">
      <alignment vertical="center" textRotation="255"/>
      <protection locked="0"/>
    </xf>
    <xf numFmtId="0" fontId="8" fillId="0" borderId="33" xfId="0" applyFont="1" applyBorder="1" applyAlignment="1" applyProtection="1">
      <alignment vertical="center" textRotation="255"/>
      <protection locked="0"/>
    </xf>
    <xf numFmtId="0" fontId="5" fillId="0" borderId="33" xfId="0" applyFont="1" applyBorder="1" applyAlignment="1">
      <alignment horizontal="center" vertical="center" wrapText="1"/>
    </xf>
    <xf numFmtId="0" fontId="5" fillId="0" borderId="34" xfId="0" applyFont="1" applyBorder="1" applyAlignment="1">
      <alignment horizontal="center" vertical="center" wrapText="1"/>
    </xf>
    <xf numFmtId="0" fontId="0" fillId="6" borderId="47" xfId="0" applyFill="1"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48" xfId="0" applyBorder="1" applyAlignment="1" applyProtection="1">
      <alignment horizontal="left" vertical="center"/>
      <protection locked="0"/>
    </xf>
    <xf numFmtId="0" fontId="0" fillId="0" borderId="15" xfId="0"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0" fillId="0" borderId="49" xfId="0" applyBorder="1" applyAlignment="1" applyProtection="1">
      <alignment horizontal="left" vertical="center"/>
      <protection locked="0"/>
    </xf>
    <xf numFmtId="0" fontId="7" fillId="0" borderId="0" xfId="0" applyFont="1" applyAlignment="1">
      <alignment horizontal="left" vertical="center" wrapText="1"/>
    </xf>
    <xf numFmtId="0" fontId="0" fillId="0" borderId="0" xfId="0" applyAlignment="1">
      <alignment horizontal="left" vertical="center" wrapText="1"/>
    </xf>
    <xf numFmtId="0" fontId="0" fillId="6" borderId="50" xfId="0" applyFill="1" applyBorder="1" applyAlignment="1" applyProtection="1">
      <alignment horizontal="left" vertical="center"/>
      <protection locked="0"/>
    </xf>
    <xf numFmtId="0" fontId="0" fillId="0" borderId="51" xfId="0" applyBorder="1" applyAlignment="1" applyProtection="1">
      <alignment horizontal="left" vertical="center"/>
      <protection locked="0"/>
    </xf>
    <xf numFmtId="0" fontId="0" fillId="0" borderId="52" xfId="0" applyBorder="1" applyAlignment="1" applyProtection="1">
      <alignment horizontal="left" vertical="center"/>
      <protection locked="0"/>
    </xf>
    <xf numFmtId="0" fontId="0" fillId="0" borderId="38" xfId="0"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0" fillId="0" borderId="53" xfId="0" applyBorder="1" applyAlignment="1" applyProtection="1">
      <alignment horizontal="left" vertical="center"/>
      <protection locked="0"/>
    </xf>
    <xf numFmtId="0" fontId="5" fillId="0" borderId="22" xfId="0" applyFont="1" applyBorder="1" applyAlignment="1" applyProtection="1">
      <alignment vertical="center" textRotation="255"/>
      <protection locked="0"/>
    </xf>
    <xf numFmtId="0" fontId="0" fillId="0" borderId="25" xfId="0" applyBorder="1" applyAlignment="1" applyProtection="1">
      <alignment vertical="center" textRotation="255"/>
      <protection locked="0"/>
    </xf>
    <xf numFmtId="0" fontId="0" fillId="0" borderId="24" xfId="0" applyBorder="1" applyAlignment="1" applyProtection="1">
      <alignment vertical="center" textRotation="255"/>
      <protection locked="0"/>
    </xf>
    <xf numFmtId="0" fontId="5" fillId="0" borderId="8" xfId="0" applyFont="1" applyBorder="1" applyAlignment="1">
      <alignment horizontal="center" vertical="center" wrapText="1"/>
    </xf>
    <xf numFmtId="0" fontId="5" fillId="0" borderId="8" xfId="0" applyFont="1" applyBorder="1" applyAlignment="1">
      <alignment horizontal="center" vertical="center"/>
    </xf>
    <xf numFmtId="0" fontId="0" fillId="6" borderId="13" xfId="0" applyFill="1" applyBorder="1" applyAlignment="1" applyProtection="1">
      <alignment horizontal="left"/>
      <protection locked="0"/>
    </xf>
    <xf numFmtId="0" fontId="0" fillId="6" borderId="14" xfId="0" applyFill="1" applyBorder="1" applyAlignment="1" applyProtection="1">
      <alignment horizontal="left"/>
      <protection locked="0"/>
    </xf>
    <xf numFmtId="0" fontId="10" fillId="2" borderId="3" xfId="0" applyFont="1" applyFill="1" applyBorder="1" applyAlignment="1" applyProtection="1">
      <alignment horizontal="center" vertical="center"/>
      <protection locked="0"/>
    </xf>
    <xf numFmtId="0" fontId="6" fillId="0" borderId="27" xfId="0" applyFont="1" applyBorder="1" applyAlignment="1">
      <alignment horizontal="center" vertical="center"/>
    </xf>
    <xf numFmtId="0" fontId="0" fillId="0" borderId="13" xfId="0" applyBorder="1"/>
    <xf numFmtId="0" fontId="0" fillId="0" borderId="14" xfId="0" applyBorder="1"/>
    <xf numFmtId="0" fontId="0" fillId="0" borderId="28" xfId="0" applyBorder="1"/>
    <xf numFmtId="0" fontId="0" fillId="0" borderId="0" xfId="0"/>
    <xf numFmtId="0" fontId="0" fillId="0" borderId="29" xfId="0" applyBorder="1"/>
    <xf numFmtId="0" fontId="0" fillId="0" borderId="30" xfId="0" applyBorder="1"/>
    <xf numFmtId="0" fontId="0" fillId="0" borderId="31" xfId="0" applyBorder="1"/>
    <xf numFmtId="0" fontId="0" fillId="0" borderId="32" xfId="0" applyBorder="1"/>
    <xf numFmtId="178" fontId="18" fillId="0" borderId="5" xfId="1" applyNumberFormat="1" applyFont="1" applyBorder="1" applyAlignment="1" applyProtection="1">
      <alignment horizontal="center" vertical="center" shrinkToFit="1"/>
    </xf>
    <xf numFmtId="178" fontId="18" fillId="0" borderId="7" xfId="1" applyNumberFormat="1" applyFont="1" applyBorder="1" applyAlignment="1" applyProtection="1">
      <alignment horizontal="center" vertical="center" shrinkToFit="1"/>
    </xf>
    <xf numFmtId="178" fontId="18" fillId="0" borderId="2" xfId="1" applyNumberFormat="1" applyFont="1" applyBorder="1" applyAlignment="1" applyProtection="1">
      <alignment horizontal="center" vertical="center" shrinkToFit="1"/>
    </xf>
    <xf numFmtId="178" fontId="18" fillId="0" borderId="3" xfId="1" applyNumberFormat="1" applyFont="1" applyBorder="1" applyAlignment="1" applyProtection="1">
      <alignment horizontal="center" vertical="center" shrinkToFit="1"/>
    </xf>
    <xf numFmtId="0" fontId="4" fillId="0" borderId="5" xfId="0" applyFont="1" applyBorder="1" applyAlignment="1">
      <alignment horizontal="center" vertical="center" shrinkToFit="1"/>
    </xf>
    <xf numFmtId="0" fontId="0" fillId="0" borderId="5" xfId="0" applyBorder="1" applyAlignment="1">
      <alignment horizontal="center" vertical="center" shrinkToFit="1"/>
    </xf>
    <xf numFmtId="0" fontId="0" fillId="0" borderId="7" xfId="0" applyBorder="1" applyAlignment="1">
      <alignment horizontal="center" vertical="center" shrinkToFit="1"/>
    </xf>
    <xf numFmtId="0" fontId="4" fillId="0" borderId="9" xfId="0" applyFont="1" applyBorder="1" applyAlignment="1">
      <alignment horizontal="center" vertical="center" shrinkToFit="1"/>
    </xf>
    <xf numFmtId="0" fontId="0" fillId="0" borderId="9" xfId="0" applyBorder="1" applyAlignment="1">
      <alignment horizontal="center" vertical="center" shrinkToFit="1"/>
    </xf>
    <xf numFmtId="0" fontId="0" fillId="0" borderId="11" xfId="0" applyBorder="1" applyAlignment="1">
      <alignment horizontal="center" vertical="center" shrinkToFit="1"/>
    </xf>
    <xf numFmtId="0" fontId="4" fillId="6" borderId="40" xfId="0" applyFont="1" applyFill="1" applyBorder="1" applyAlignment="1" applyProtection="1">
      <alignment horizontal="center" vertical="center" wrapText="1"/>
      <protection locked="0"/>
    </xf>
    <xf numFmtId="0" fontId="4" fillId="6" borderId="41" xfId="0" applyFont="1" applyFill="1" applyBorder="1" applyAlignment="1" applyProtection="1">
      <alignment horizontal="center" vertical="center" wrapText="1"/>
      <protection locked="0"/>
    </xf>
    <xf numFmtId="0" fontId="0" fillId="6" borderId="16" xfId="0" applyFill="1" applyBorder="1" applyAlignment="1" applyProtection="1">
      <alignment horizontal="left"/>
      <protection locked="0"/>
    </xf>
    <xf numFmtId="0" fontId="0" fillId="6" borderId="17" xfId="0" applyFill="1" applyBorder="1" applyAlignment="1" applyProtection="1">
      <alignment horizontal="left"/>
      <protection locked="0"/>
    </xf>
    <xf numFmtId="0" fontId="5" fillId="6" borderId="13" xfId="0" applyFont="1" applyFill="1" applyBorder="1" applyAlignment="1" applyProtection="1">
      <alignment horizontal="left"/>
      <protection locked="0"/>
    </xf>
    <xf numFmtId="0" fontId="0" fillId="6" borderId="20" xfId="0" applyFill="1" applyBorder="1" applyAlignment="1" applyProtection="1">
      <alignment horizontal="left"/>
      <protection locked="0"/>
    </xf>
    <xf numFmtId="0" fontId="0" fillId="6" borderId="21" xfId="0" applyFill="1" applyBorder="1" applyAlignment="1" applyProtection="1">
      <alignment horizontal="left"/>
      <protection locked="0"/>
    </xf>
    <xf numFmtId="0" fontId="18" fillId="7" borderId="33" xfId="0" applyFont="1" applyFill="1" applyBorder="1" applyAlignment="1">
      <alignment horizontal="center" vertical="center"/>
    </xf>
    <xf numFmtId="0" fontId="18" fillId="7" borderId="5" xfId="0" applyFont="1" applyFill="1" applyBorder="1" applyAlignment="1">
      <alignment horizontal="center" vertical="center"/>
    </xf>
    <xf numFmtId="0" fontId="18" fillId="7" borderId="35" xfId="0" applyFont="1" applyFill="1" applyBorder="1" applyAlignment="1">
      <alignment horizontal="center" vertical="center"/>
    </xf>
    <xf numFmtId="0" fontId="18" fillId="7" borderId="2" xfId="0" applyFont="1" applyFill="1" applyBorder="1" applyAlignment="1">
      <alignment horizontal="center" vertical="center"/>
    </xf>
    <xf numFmtId="179" fontId="18" fillId="0" borderId="5" xfId="0" applyNumberFormat="1" applyFont="1" applyBorder="1" applyAlignment="1">
      <alignment horizontal="center" vertical="center" shrinkToFit="1"/>
    </xf>
    <xf numFmtId="179" fontId="18" fillId="0" borderId="2" xfId="0" applyNumberFormat="1" applyFont="1" applyBorder="1" applyAlignment="1">
      <alignment horizontal="center" vertical="center" shrinkToFit="1"/>
    </xf>
    <xf numFmtId="0" fontId="10" fillId="2" borderId="31" xfId="0" applyFont="1" applyFill="1" applyBorder="1" applyAlignment="1" applyProtection="1">
      <alignment horizontal="center" vertical="center" wrapText="1"/>
      <protection locked="0"/>
    </xf>
    <xf numFmtId="0" fontId="5" fillId="3" borderId="13" xfId="0" applyFont="1" applyFill="1" applyBorder="1" applyAlignment="1">
      <alignment horizontal="left"/>
    </xf>
    <xf numFmtId="0" fontId="0" fillId="3" borderId="13" xfId="0" applyFill="1" applyBorder="1" applyAlignment="1">
      <alignment horizontal="left"/>
    </xf>
    <xf numFmtId="0" fontId="0" fillId="3" borderId="14" xfId="0" applyFill="1" applyBorder="1" applyAlignment="1">
      <alignment horizontal="left"/>
    </xf>
    <xf numFmtId="0" fontId="0" fillId="0" borderId="36" xfId="0"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0" fillId="0" borderId="38" xfId="0" applyBorder="1" applyAlignment="1">
      <alignment horizontal="center" vertical="center" wrapText="1"/>
    </xf>
    <xf numFmtId="0" fontId="0" fillId="0" borderId="1" xfId="0" applyBorder="1" applyAlignment="1">
      <alignment horizontal="center" vertical="center" wrapText="1"/>
    </xf>
    <xf numFmtId="0" fontId="0" fillId="0" borderId="39" xfId="0" applyBorder="1" applyAlignment="1">
      <alignment horizontal="center" vertical="center" wrapText="1"/>
    </xf>
    <xf numFmtId="0" fontId="0" fillId="0" borderId="9" xfId="0" applyBorder="1" applyAlignment="1">
      <alignment horizontal="center" vertical="center" wrapText="1"/>
    </xf>
    <xf numFmtId="0" fontId="4" fillId="0" borderId="43" xfId="0" applyFont="1" applyBorder="1" applyAlignment="1">
      <alignment horizontal="center" vertical="center" shrinkToFit="1"/>
    </xf>
    <xf numFmtId="0" fontId="4" fillId="0" borderId="23" xfId="0" applyFont="1" applyBorder="1" applyAlignment="1">
      <alignment horizontal="center" vertical="center" shrinkToFit="1"/>
    </xf>
    <xf numFmtId="0" fontId="4" fillId="3" borderId="18"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42" xfId="0" applyFont="1" applyFill="1" applyBorder="1" applyAlignment="1">
      <alignment horizontal="center" vertical="center" wrapText="1"/>
    </xf>
    <xf numFmtId="0" fontId="0" fillId="3" borderId="47" xfId="0" applyFill="1" applyBorder="1" applyAlignment="1">
      <alignment horizontal="left" vertical="center"/>
    </xf>
    <xf numFmtId="0" fontId="0" fillId="3" borderId="0" xfId="0" applyFill="1" applyAlignment="1">
      <alignment horizontal="left" vertical="center"/>
    </xf>
    <xf numFmtId="0" fontId="0" fillId="3" borderId="48" xfId="0" applyFill="1" applyBorder="1" applyAlignment="1">
      <alignment horizontal="left" vertical="center"/>
    </xf>
    <xf numFmtId="0" fontId="0" fillId="3" borderId="15" xfId="0" applyFill="1" applyBorder="1" applyAlignment="1">
      <alignment horizontal="left" vertical="center"/>
    </xf>
    <xf numFmtId="0" fontId="0" fillId="3" borderId="16" xfId="0" applyFill="1" applyBorder="1" applyAlignment="1">
      <alignment horizontal="left" vertical="center"/>
    </xf>
    <xf numFmtId="0" fontId="0" fillId="3" borderId="49" xfId="0" applyFill="1" applyBorder="1" applyAlignment="1">
      <alignment horizontal="left" vertical="center"/>
    </xf>
    <xf numFmtId="0" fontId="10" fillId="3" borderId="34" xfId="0" applyFont="1" applyFill="1" applyBorder="1" applyAlignment="1">
      <alignment horizontal="center" vertical="center" wrapText="1"/>
    </xf>
    <xf numFmtId="0" fontId="10" fillId="3" borderId="34" xfId="0" applyFont="1" applyFill="1" applyBorder="1" applyAlignment="1">
      <alignment horizontal="center" vertical="center"/>
    </xf>
    <xf numFmtId="0" fontId="4" fillId="3" borderId="40" xfId="0" applyFont="1" applyFill="1" applyBorder="1" applyAlignment="1">
      <alignment horizontal="center" vertical="center" wrapText="1"/>
    </xf>
    <xf numFmtId="0" fontId="4" fillId="3" borderId="41" xfId="0" applyFont="1" applyFill="1" applyBorder="1" applyAlignment="1">
      <alignment horizontal="center" vertical="center" wrapText="1"/>
    </xf>
    <xf numFmtId="0" fontId="0" fillId="3" borderId="16" xfId="0" applyFill="1" applyBorder="1" applyAlignment="1">
      <alignment horizontal="left"/>
    </xf>
    <xf numFmtId="0" fontId="0" fillId="3" borderId="17" xfId="0" applyFill="1" applyBorder="1" applyAlignment="1">
      <alignment horizontal="left"/>
    </xf>
    <xf numFmtId="0" fontId="0" fillId="3" borderId="50" xfId="0" applyFill="1" applyBorder="1" applyAlignment="1">
      <alignment horizontal="left" vertical="center"/>
    </xf>
    <xf numFmtId="0" fontId="0" fillId="3" borderId="51" xfId="0" applyFill="1" applyBorder="1" applyAlignment="1">
      <alignment horizontal="left" vertical="center"/>
    </xf>
    <xf numFmtId="0" fontId="0" fillId="3" borderId="52" xfId="0" applyFill="1" applyBorder="1" applyAlignment="1">
      <alignment horizontal="left" vertical="center"/>
    </xf>
    <xf numFmtId="0" fontId="0" fillId="3" borderId="38" xfId="0" applyFill="1" applyBorder="1" applyAlignment="1">
      <alignment horizontal="left" vertical="center"/>
    </xf>
    <xf numFmtId="0" fontId="0" fillId="3" borderId="1" xfId="0" applyFill="1" applyBorder="1" applyAlignment="1">
      <alignment horizontal="left" vertical="center"/>
    </xf>
    <xf numFmtId="0" fontId="0" fillId="3" borderId="53" xfId="0" applyFill="1" applyBorder="1" applyAlignment="1">
      <alignment horizontal="left" vertical="center"/>
    </xf>
    <xf numFmtId="49" fontId="10" fillId="2" borderId="69" xfId="0" applyNumberFormat="1" applyFont="1" applyFill="1" applyBorder="1" applyAlignment="1">
      <alignment horizontal="left" vertical="center" wrapText="1"/>
    </xf>
    <xf numFmtId="49" fontId="10" fillId="2" borderId="70" xfId="0" applyNumberFormat="1" applyFont="1" applyFill="1" applyBorder="1" applyAlignment="1">
      <alignment horizontal="left" vertical="center" wrapText="1"/>
    </xf>
    <xf numFmtId="49" fontId="10" fillId="2" borderId="71" xfId="0" applyNumberFormat="1" applyFont="1" applyFill="1" applyBorder="1" applyAlignment="1">
      <alignment horizontal="left" vertical="center" wrapText="1"/>
    </xf>
    <xf numFmtId="0" fontId="10" fillId="3" borderId="9" xfId="0" applyFont="1" applyFill="1" applyBorder="1" applyAlignment="1">
      <alignment horizontal="center" vertical="center" wrapText="1"/>
    </xf>
    <xf numFmtId="0" fontId="10" fillId="3" borderId="9" xfId="0" applyFont="1" applyFill="1" applyBorder="1" applyAlignment="1">
      <alignment horizontal="center" vertical="center"/>
    </xf>
    <xf numFmtId="0" fontId="10" fillId="3" borderId="11" xfId="0" applyFont="1" applyFill="1" applyBorder="1" applyAlignment="1">
      <alignment horizontal="center" vertical="center"/>
    </xf>
    <xf numFmtId="49" fontId="10" fillId="2" borderId="62" xfId="0" applyNumberFormat="1" applyFont="1" applyFill="1" applyBorder="1" applyAlignment="1" applyProtection="1">
      <alignment horizontal="center" vertical="center"/>
      <protection locked="0"/>
    </xf>
    <xf numFmtId="49" fontId="10" fillId="2" borderId="65" xfId="0" applyNumberFormat="1" applyFont="1" applyFill="1" applyBorder="1" applyAlignment="1" applyProtection="1">
      <alignment horizontal="center" vertical="center"/>
      <protection locked="0"/>
    </xf>
    <xf numFmtId="49" fontId="10" fillId="2" borderId="66" xfId="0" applyNumberFormat="1" applyFont="1" applyFill="1" applyBorder="1" applyAlignment="1" applyProtection="1">
      <alignment horizontal="center" vertical="center"/>
      <protection locked="0"/>
    </xf>
    <xf numFmtId="0" fontId="2" fillId="3" borderId="19" xfId="0" applyFont="1" applyFill="1" applyBorder="1" applyAlignment="1">
      <alignment horizontal="center" vertical="center" wrapText="1"/>
    </xf>
    <xf numFmtId="0" fontId="0" fillId="3" borderId="42" xfId="0" applyFill="1" applyBorder="1" applyAlignment="1">
      <alignment horizontal="center" vertical="center"/>
    </xf>
    <xf numFmtId="0" fontId="0" fillId="3" borderId="20" xfId="0" applyFill="1" applyBorder="1" applyAlignment="1">
      <alignment horizontal="left"/>
    </xf>
    <xf numFmtId="0" fontId="0" fillId="3" borderId="21" xfId="0" applyFill="1" applyBorder="1" applyAlignment="1">
      <alignment horizontal="left"/>
    </xf>
    <xf numFmtId="49" fontId="10" fillId="2" borderId="63" xfId="1" applyNumberFormat="1" applyFont="1" applyFill="1" applyBorder="1" applyAlignment="1" applyProtection="1">
      <alignment horizontal="center" vertical="center" wrapText="1"/>
      <protection locked="0"/>
    </xf>
    <xf numFmtId="49" fontId="10" fillId="2" borderId="64" xfId="1" applyNumberFormat="1" applyFont="1" applyFill="1" applyBorder="1" applyAlignment="1" applyProtection="1">
      <alignment horizontal="center" vertical="center" wrapText="1"/>
      <protection locked="0"/>
    </xf>
    <xf numFmtId="49" fontId="10" fillId="2" borderId="67" xfId="1" applyNumberFormat="1" applyFont="1" applyFill="1" applyBorder="1" applyAlignment="1" applyProtection="1">
      <alignment horizontal="center" vertical="center" wrapText="1"/>
      <protection locked="0"/>
    </xf>
    <xf numFmtId="49" fontId="10" fillId="2" borderId="68" xfId="1" applyNumberFormat="1" applyFont="1" applyFill="1" applyBorder="1" applyAlignment="1" applyProtection="1">
      <alignment horizontal="center" vertical="center" wrapText="1"/>
      <protection locked="0"/>
    </xf>
    <xf numFmtId="49" fontId="10" fillId="2" borderId="55" xfId="0" applyNumberFormat="1" applyFont="1" applyFill="1" applyBorder="1" applyAlignment="1">
      <alignment horizontal="left" vertical="center" wrapText="1"/>
    </xf>
    <xf numFmtId="49" fontId="10" fillId="2" borderId="57" xfId="0" applyNumberFormat="1" applyFont="1" applyFill="1" applyBorder="1" applyAlignment="1">
      <alignment horizontal="left" vertical="center" wrapText="1"/>
    </xf>
    <xf numFmtId="49" fontId="10" fillId="2" borderId="60" xfId="1" applyNumberFormat="1" applyFont="1" applyFill="1" applyBorder="1" applyAlignment="1" applyProtection="1">
      <alignment horizontal="center" vertical="center" wrapText="1"/>
      <protection locked="0"/>
    </xf>
    <xf numFmtId="49" fontId="10" fillId="2" borderId="61" xfId="1" applyNumberFormat="1" applyFont="1" applyFill="1" applyBorder="1" applyAlignment="1" applyProtection="1">
      <alignment horizontal="center" vertical="center" wrapText="1"/>
      <protection locked="0"/>
    </xf>
    <xf numFmtId="49" fontId="3" fillId="2" borderId="72" xfId="1" applyNumberFormat="1" applyFont="1" applyFill="1" applyBorder="1" applyAlignment="1" applyProtection="1">
      <alignment horizontal="center" vertical="center" wrapText="1"/>
      <protection locked="0"/>
    </xf>
    <xf numFmtId="49" fontId="3" fillId="2" borderId="73" xfId="1" applyNumberFormat="1" applyFont="1" applyFill="1" applyBorder="1" applyAlignment="1" applyProtection="1">
      <alignment horizontal="center" vertical="center" wrapText="1"/>
      <protection locked="0"/>
    </xf>
    <xf numFmtId="49" fontId="3" fillId="2" borderId="74" xfId="1" applyNumberFormat="1" applyFont="1" applyFill="1" applyBorder="1" applyAlignment="1" applyProtection="1">
      <alignment horizontal="center" vertical="center" wrapText="1"/>
      <protection locked="0"/>
    </xf>
    <xf numFmtId="49" fontId="3" fillId="2" borderId="75" xfId="1" applyNumberFormat="1" applyFont="1" applyFill="1" applyBorder="1" applyAlignment="1" applyProtection="1">
      <alignment horizontal="center" vertical="center" wrapText="1"/>
      <protection locked="0"/>
    </xf>
    <xf numFmtId="49" fontId="3" fillId="2" borderId="76" xfId="1" applyNumberFormat="1" applyFont="1" applyFill="1" applyBorder="1" applyAlignment="1" applyProtection="1">
      <alignment horizontal="center" vertical="center" wrapText="1"/>
      <protection locked="0"/>
    </xf>
    <xf numFmtId="49" fontId="3" fillId="2" borderId="77" xfId="1" applyNumberFormat="1" applyFont="1" applyFill="1" applyBorder="1" applyAlignment="1" applyProtection="1">
      <alignment horizontal="center" vertical="center" wrapText="1"/>
      <protection locked="0"/>
    </xf>
    <xf numFmtId="49" fontId="10" fillId="2" borderId="72" xfId="1" applyNumberFormat="1" applyFont="1" applyFill="1" applyBorder="1" applyAlignment="1" applyProtection="1">
      <alignment horizontal="center" vertical="center" wrapText="1"/>
      <protection locked="0"/>
    </xf>
    <xf numFmtId="49" fontId="10" fillId="2" borderId="73" xfId="1" applyNumberFormat="1" applyFont="1" applyFill="1" applyBorder="1" applyAlignment="1" applyProtection="1">
      <alignment horizontal="center" vertical="center" wrapText="1"/>
      <protection locked="0"/>
    </xf>
    <xf numFmtId="49" fontId="10" fillId="2" borderId="74" xfId="1" applyNumberFormat="1" applyFont="1" applyFill="1" applyBorder="1" applyAlignment="1" applyProtection="1">
      <alignment horizontal="center" vertical="center" wrapText="1"/>
      <protection locked="0"/>
    </xf>
    <xf numFmtId="49" fontId="10" fillId="2" borderId="75" xfId="1" applyNumberFormat="1" applyFont="1" applyFill="1" applyBorder="1" applyAlignment="1" applyProtection="1">
      <alignment horizontal="center" vertical="center" wrapText="1"/>
      <protection locked="0"/>
    </xf>
    <xf numFmtId="49" fontId="10" fillId="2" borderId="76" xfId="1" applyNumberFormat="1" applyFont="1" applyFill="1" applyBorder="1" applyAlignment="1" applyProtection="1">
      <alignment horizontal="center" vertical="center" wrapText="1"/>
      <protection locked="0"/>
    </xf>
    <xf numFmtId="49" fontId="10" fillId="2" borderId="77" xfId="1" applyNumberFormat="1" applyFont="1" applyFill="1" applyBorder="1" applyAlignment="1" applyProtection="1">
      <alignment horizontal="center" vertical="center" wrapText="1"/>
      <protection locked="0"/>
    </xf>
    <xf numFmtId="49" fontId="10" fillId="3" borderId="55" xfId="0" applyNumberFormat="1" applyFont="1" applyFill="1" applyBorder="1" applyAlignment="1" applyProtection="1">
      <alignment horizontal="center" vertical="center" wrapText="1"/>
      <protection locked="0"/>
    </xf>
    <xf numFmtId="49" fontId="10" fillId="3" borderId="47" xfId="0" applyNumberFormat="1" applyFont="1" applyFill="1" applyBorder="1" applyAlignment="1" applyProtection="1">
      <alignment horizontal="center" vertical="center"/>
      <protection locked="0"/>
    </xf>
    <xf numFmtId="49" fontId="10" fillId="3" borderId="57" xfId="0" applyNumberFormat="1" applyFont="1" applyFill="1" applyBorder="1" applyAlignment="1" applyProtection="1">
      <alignment horizontal="center" vertical="center" wrapText="1"/>
      <protection locked="0"/>
    </xf>
    <xf numFmtId="49" fontId="10" fillId="3" borderId="0" xfId="0" applyNumberFormat="1" applyFont="1" applyFill="1" applyAlignment="1" applyProtection="1">
      <alignment horizontal="center" vertical="center"/>
      <protection locked="0"/>
    </xf>
    <xf numFmtId="49" fontId="10" fillId="2" borderId="78" xfId="1" applyNumberFormat="1" applyFont="1" applyFill="1" applyBorder="1" applyAlignment="1" applyProtection="1">
      <alignment horizontal="center" vertical="center" wrapText="1"/>
      <protection locked="0"/>
    </xf>
    <xf numFmtId="49" fontId="10" fillId="2" borderId="79" xfId="1" applyNumberFormat="1" applyFont="1" applyFill="1" applyBorder="1" applyAlignment="1" applyProtection="1">
      <alignment horizontal="center" vertical="center" wrapText="1"/>
      <protection locked="0"/>
    </xf>
    <xf numFmtId="49" fontId="10" fillId="2" borderId="80" xfId="1" applyNumberFormat="1" applyFont="1" applyFill="1" applyBorder="1" applyAlignment="1" applyProtection="1">
      <alignment horizontal="center" vertical="center" wrapText="1"/>
      <protection locked="0"/>
    </xf>
    <xf numFmtId="49" fontId="10" fillId="3" borderId="0" xfId="0" applyNumberFormat="1" applyFont="1" applyFill="1" applyAlignment="1">
      <alignment horizontal="center" vertical="center" wrapText="1"/>
    </xf>
    <xf numFmtId="49" fontId="10" fillId="3" borderId="0" xfId="0" applyNumberFormat="1" applyFont="1" applyFill="1" applyAlignment="1">
      <alignment horizontal="center" vertical="center"/>
    </xf>
    <xf numFmtId="49" fontId="10" fillId="3" borderId="0" xfId="0" applyNumberFormat="1" applyFont="1" applyFill="1" applyAlignment="1" applyProtection="1">
      <alignment horizontal="center" vertical="center" wrapText="1"/>
      <protection locked="0"/>
    </xf>
    <xf numFmtId="49" fontId="10" fillId="3" borderId="0" xfId="1" applyNumberFormat="1" applyFont="1" applyFill="1" applyBorder="1" applyAlignment="1" applyProtection="1">
      <alignment horizontal="center" vertical="center" wrapText="1"/>
      <protection locked="0"/>
    </xf>
    <xf numFmtId="49" fontId="10" fillId="3" borderId="0" xfId="1" applyNumberFormat="1" applyFont="1" applyFill="1" applyBorder="1" applyAlignment="1" applyProtection="1">
      <alignment horizontal="center" vertical="center"/>
      <protection locked="0"/>
    </xf>
    <xf numFmtId="49" fontId="10" fillId="3" borderId="48" xfId="0" applyNumberFormat="1" applyFont="1" applyFill="1" applyBorder="1" applyAlignment="1" applyProtection="1">
      <alignment horizontal="center" vertical="center" wrapText="1"/>
      <protection locked="0"/>
    </xf>
    <xf numFmtId="49" fontId="10" fillId="3" borderId="48" xfId="0" applyNumberFormat="1" applyFont="1" applyFill="1" applyBorder="1" applyAlignment="1" applyProtection="1">
      <alignment horizontal="center" vertical="center"/>
      <protection locked="0"/>
    </xf>
    <xf numFmtId="49" fontId="10" fillId="3" borderId="47" xfId="0" applyNumberFormat="1" applyFont="1" applyFill="1" applyBorder="1" applyAlignment="1" applyProtection="1">
      <alignment horizontal="center" vertical="center" wrapText="1"/>
      <protection locked="0"/>
    </xf>
    <xf numFmtId="49" fontId="10" fillId="3" borderId="57" xfId="1" applyNumberFormat="1" applyFont="1" applyFill="1" applyBorder="1" applyAlignment="1" applyProtection="1">
      <alignment horizontal="center" vertical="center" wrapText="1"/>
      <protection locked="0"/>
    </xf>
    <xf numFmtId="49" fontId="10" fillId="3" borderId="56" xfId="0" applyNumberFormat="1" applyFont="1" applyFill="1" applyBorder="1" applyAlignment="1" applyProtection="1">
      <alignment horizontal="center" vertical="center" wrapText="1"/>
      <protection locked="0"/>
    </xf>
    <xf numFmtId="0" fontId="10" fillId="3" borderId="2"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35" xfId="0" applyFont="1" applyFill="1" applyBorder="1" applyAlignment="1">
      <alignment horizontal="center" vertical="center"/>
    </xf>
    <xf numFmtId="49" fontId="10" fillId="3" borderId="81" xfId="0" applyNumberFormat="1" applyFont="1" applyFill="1" applyBorder="1" applyAlignment="1" applyProtection="1">
      <alignment horizontal="center" vertical="center"/>
      <protection locked="0"/>
    </xf>
    <xf numFmtId="49" fontId="10" fillId="3" borderId="31" xfId="0" applyNumberFormat="1" applyFont="1" applyFill="1" applyBorder="1" applyAlignment="1" applyProtection="1">
      <alignment horizontal="center" vertical="center"/>
      <protection locked="0"/>
    </xf>
    <xf numFmtId="49" fontId="10" fillId="3" borderId="31" xfId="1" applyNumberFormat="1" applyFont="1" applyFill="1" applyBorder="1" applyAlignment="1" applyProtection="1">
      <alignment horizontal="center" vertical="center"/>
      <protection locked="0"/>
    </xf>
    <xf numFmtId="49" fontId="10" fillId="3" borderId="82" xfId="0" applyNumberFormat="1" applyFont="1" applyFill="1" applyBorder="1" applyAlignment="1" applyProtection="1">
      <alignment horizontal="center" vertical="center"/>
      <protection locked="0"/>
    </xf>
    <xf numFmtId="0" fontId="7" fillId="0" borderId="0" xfId="0" applyFont="1" applyAlignment="1">
      <alignment horizontal="left"/>
    </xf>
    <xf numFmtId="0" fontId="7" fillId="0" borderId="29" xfId="0" applyFont="1" applyBorder="1" applyAlignment="1">
      <alignment horizontal="left"/>
    </xf>
  </cellXfs>
  <cellStyles count="8">
    <cellStyle name="桁区切り" xfId="1" builtinId="6"/>
    <cellStyle name="桁区切り 2" xfId="3" xr:uid="{00000000-0005-0000-0000-000001000000}"/>
    <cellStyle name="標準" xfId="0" builtinId="0"/>
    <cellStyle name="標準 2" xfId="2" xr:uid="{00000000-0005-0000-0000-000003000000}"/>
    <cellStyle name="標準 2 2" xfId="4" xr:uid="{00000000-0005-0000-0000-000004000000}"/>
    <cellStyle name="標準 2_被保険者データ★差込マクロ付★プロトタイプ4" xfId="5" xr:uid="{00000000-0005-0000-0000-000005000000}"/>
    <cellStyle name="標準 3" xfId="6" xr:uid="{00000000-0005-0000-0000-000006000000}"/>
    <cellStyle name="標準 5" xfId="7" xr:uid="{00000000-0005-0000-0000-000007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21360;&#21047;&#31684;&#22258;&#12434;&#25313;&#22823;&#12377;&#12427;&#26041;&#27861;!A1"/></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18</xdr:col>
      <xdr:colOff>152400</xdr:colOff>
      <xdr:row>9</xdr:row>
      <xdr:rowOff>123825</xdr:rowOff>
    </xdr:from>
    <xdr:to>
      <xdr:col>18</xdr:col>
      <xdr:colOff>476250</xdr:colOff>
      <xdr:row>11</xdr:row>
      <xdr:rowOff>38100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2372975" y="1533525"/>
          <a:ext cx="323850"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印</a:t>
          </a:r>
        </a:p>
      </xdr:txBody>
    </xdr:sp>
    <xdr:clientData/>
  </xdr:twoCellAnchor>
  <xdr:twoCellAnchor>
    <xdr:from>
      <xdr:col>18</xdr:col>
      <xdr:colOff>152400</xdr:colOff>
      <xdr:row>9</xdr:row>
      <xdr:rowOff>95251</xdr:rowOff>
    </xdr:from>
    <xdr:to>
      <xdr:col>18</xdr:col>
      <xdr:colOff>476250</xdr:colOff>
      <xdr:row>10</xdr:row>
      <xdr:rowOff>104775</xdr:rowOff>
    </xdr:to>
    <xdr:sp macro="" textlink="">
      <xdr:nvSpPr>
        <xdr:cNvPr id="4" name="フローチャート : 結合子 3">
          <a:extLst>
            <a:ext uri="{FF2B5EF4-FFF2-40B4-BE49-F238E27FC236}">
              <a16:creationId xmlns:a16="http://schemas.microsoft.com/office/drawing/2014/main" id="{00000000-0008-0000-0000-000004000000}"/>
            </a:ext>
          </a:extLst>
        </xdr:cNvPr>
        <xdr:cNvSpPr/>
      </xdr:nvSpPr>
      <xdr:spPr>
        <a:xfrm>
          <a:off x="12372975" y="1504951"/>
          <a:ext cx="323850" cy="304799"/>
        </a:xfrm>
        <a:prstGeom prst="flowChartConnector">
          <a:avLst/>
        </a:prstGeom>
        <a:noFill/>
        <a:ln w="635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editAs="oneCell">
    <xdr:from>
      <xdr:col>1</xdr:col>
      <xdr:colOff>22860</xdr:colOff>
      <xdr:row>14</xdr:row>
      <xdr:rowOff>15240</xdr:rowOff>
    </xdr:from>
    <xdr:to>
      <xdr:col>6</xdr:col>
      <xdr:colOff>83820</xdr:colOff>
      <xdr:row>15</xdr:row>
      <xdr:rowOff>144780</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3FF4F30B-5DC6-4470-FA47-3ED9BD3843A8}"/>
            </a:ext>
          </a:extLst>
        </xdr:cNvPr>
        <xdr:cNvSpPr/>
      </xdr:nvSpPr>
      <xdr:spPr>
        <a:xfrm>
          <a:off x="228600" y="2255520"/>
          <a:ext cx="5433060" cy="297180"/>
        </a:xfrm>
        <a:prstGeom prst="rect">
          <a:avLst/>
        </a:prstGeom>
        <a:solidFill>
          <a:srgbClr val="FFFFCC"/>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rgbClr val="FF0000"/>
              </a:solidFill>
              <a:latin typeface="Meiryo UI" panose="020B0604030504040204" pitchFamily="50" charset="-128"/>
              <a:ea typeface="Meiryo UI" panose="020B0604030504040204" pitchFamily="50" charset="-128"/>
            </a:rPr>
            <a:t>10</a:t>
          </a:r>
          <a:r>
            <a:rPr kumimoji="1" lang="ja-JP" altLang="en-US" sz="1200">
              <a:solidFill>
                <a:srgbClr val="FF0000"/>
              </a:solidFill>
              <a:latin typeface="Meiryo UI" panose="020B0604030504040204" pitchFamily="50" charset="-128"/>
              <a:ea typeface="Meiryo UI" panose="020B0604030504040204" pitchFamily="50" charset="-128"/>
            </a:rPr>
            <a:t>件以上のデータを印刷する場合は「印刷範囲を拡大する方法」をご確認ください。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18</xdr:col>
      <xdr:colOff>152400</xdr:colOff>
      <xdr:row>9</xdr:row>
      <xdr:rowOff>123825</xdr:rowOff>
    </xdr:from>
    <xdr:to>
      <xdr:col>18</xdr:col>
      <xdr:colOff>476250</xdr:colOff>
      <xdr:row>11</xdr:row>
      <xdr:rowOff>38100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2687300" y="1581150"/>
          <a:ext cx="323850"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印</a:t>
          </a:r>
        </a:p>
      </xdr:txBody>
    </xdr:sp>
    <xdr:clientData/>
  </xdr:twoCellAnchor>
  <xdr:twoCellAnchor>
    <xdr:from>
      <xdr:col>18</xdr:col>
      <xdr:colOff>152400</xdr:colOff>
      <xdr:row>9</xdr:row>
      <xdr:rowOff>95251</xdr:rowOff>
    </xdr:from>
    <xdr:to>
      <xdr:col>18</xdr:col>
      <xdr:colOff>476250</xdr:colOff>
      <xdr:row>10</xdr:row>
      <xdr:rowOff>104775</xdr:rowOff>
    </xdr:to>
    <xdr:sp macro="" textlink="">
      <xdr:nvSpPr>
        <xdr:cNvPr id="3" name="フローチャート : 結合子 2">
          <a:extLst>
            <a:ext uri="{FF2B5EF4-FFF2-40B4-BE49-F238E27FC236}">
              <a16:creationId xmlns:a16="http://schemas.microsoft.com/office/drawing/2014/main" id="{00000000-0008-0000-0100-000003000000}"/>
            </a:ext>
          </a:extLst>
        </xdr:cNvPr>
        <xdr:cNvSpPr/>
      </xdr:nvSpPr>
      <xdr:spPr>
        <a:xfrm>
          <a:off x="12687300" y="1552576"/>
          <a:ext cx="323850" cy="304799"/>
        </a:xfrm>
        <a:prstGeom prst="flowChartConnector">
          <a:avLst/>
        </a:prstGeom>
        <a:noFill/>
        <a:ln w="635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152400</xdr:colOff>
      <xdr:row>9</xdr:row>
      <xdr:rowOff>123825</xdr:rowOff>
    </xdr:from>
    <xdr:to>
      <xdr:col>18</xdr:col>
      <xdr:colOff>476250</xdr:colOff>
      <xdr:row>11</xdr:row>
      <xdr:rowOff>38100</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2687300" y="1581150"/>
          <a:ext cx="323850"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印</a:t>
          </a:r>
        </a:p>
      </xdr:txBody>
    </xdr:sp>
    <xdr:clientData/>
  </xdr:twoCellAnchor>
  <xdr:twoCellAnchor>
    <xdr:from>
      <xdr:col>18</xdr:col>
      <xdr:colOff>152400</xdr:colOff>
      <xdr:row>9</xdr:row>
      <xdr:rowOff>95251</xdr:rowOff>
    </xdr:from>
    <xdr:to>
      <xdr:col>18</xdr:col>
      <xdr:colOff>476250</xdr:colOff>
      <xdr:row>10</xdr:row>
      <xdr:rowOff>104775</xdr:rowOff>
    </xdr:to>
    <xdr:sp macro="" textlink="">
      <xdr:nvSpPr>
        <xdr:cNvPr id="5" name="フローチャート : 結合子 4">
          <a:extLst>
            <a:ext uri="{FF2B5EF4-FFF2-40B4-BE49-F238E27FC236}">
              <a16:creationId xmlns:a16="http://schemas.microsoft.com/office/drawing/2014/main" id="{00000000-0008-0000-0100-000005000000}"/>
            </a:ext>
          </a:extLst>
        </xdr:cNvPr>
        <xdr:cNvSpPr/>
      </xdr:nvSpPr>
      <xdr:spPr>
        <a:xfrm>
          <a:off x="12687300" y="1552576"/>
          <a:ext cx="323850" cy="304799"/>
        </a:xfrm>
        <a:prstGeom prst="flowChartConnector">
          <a:avLst/>
        </a:prstGeom>
        <a:noFill/>
        <a:ln w="635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22860</xdr:colOff>
      <xdr:row>7</xdr:row>
      <xdr:rowOff>15240</xdr:rowOff>
    </xdr:from>
    <xdr:to>
      <xdr:col>15</xdr:col>
      <xdr:colOff>175260</xdr:colOff>
      <xdr:row>20</xdr:row>
      <xdr:rowOff>99060</xdr:rowOff>
    </xdr:to>
    <xdr:pic>
      <xdr:nvPicPr>
        <xdr:cNvPr id="2" name="図 1" descr="グラフィカル ユーザー インターフェイス, アプリケーション, テーブル, Excel&#10;&#10;自動的に生成された説明">
          <a:extLst>
            <a:ext uri="{FF2B5EF4-FFF2-40B4-BE49-F238E27FC236}">
              <a16:creationId xmlns:a16="http://schemas.microsoft.com/office/drawing/2014/main" id="{A2B7D3F6-9AC1-370F-1BCE-D7AA3F2E7DB2}"/>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35783"/>
        <a:stretch/>
      </xdr:blipFill>
      <xdr:spPr bwMode="auto">
        <a:xfrm>
          <a:off x="632460" y="1447800"/>
          <a:ext cx="8686800" cy="25603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144780</xdr:colOff>
      <xdr:row>8</xdr:row>
      <xdr:rowOff>22860</xdr:rowOff>
    </xdr:from>
    <xdr:to>
      <xdr:col>6</xdr:col>
      <xdr:colOff>533400</xdr:colOff>
      <xdr:row>9</xdr:row>
      <xdr:rowOff>152400</xdr:rowOff>
    </xdr:to>
    <xdr:sp macro="" textlink="">
      <xdr:nvSpPr>
        <xdr:cNvPr id="3" name="四角形: 角を丸くする 2">
          <a:extLst>
            <a:ext uri="{FF2B5EF4-FFF2-40B4-BE49-F238E27FC236}">
              <a16:creationId xmlns:a16="http://schemas.microsoft.com/office/drawing/2014/main" id="{93D44A50-4713-060A-C270-7184DD1EA4BE}"/>
            </a:ext>
          </a:extLst>
        </xdr:cNvPr>
        <xdr:cNvSpPr/>
      </xdr:nvSpPr>
      <xdr:spPr>
        <a:xfrm>
          <a:off x="3802380" y="1196340"/>
          <a:ext cx="388620" cy="297180"/>
        </a:xfrm>
        <a:prstGeom prst="round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365760</xdr:colOff>
      <xdr:row>9</xdr:row>
      <xdr:rowOff>114300</xdr:rowOff>
    </xdr:from>
    <xdr:to>
      <xdr:col>5</xdr:col>
      <xdr:colOff>144780</xdr:colOff>
      <xdr:row>13</xdr:row>
      <xdr:rowOff>106680</xdr:rowOff>
    </xdr:to>
    <xdr:sp macro="" textlink="">
      <xdr:nvSpPr>
        <xdr:cNvPr id="4" name="四角形: 角を丸くする 3">
          <a:extLst>
            <a:ext uri="{FF2B5EF4-FFF2-40B4-BE49-F238E27FC236}">
              <a16:creationId xmlns:a16="http://schemas.microsoft.com/office/drawing/2014/main" id="{39846ECB-74CA-4A45-84C9-2A149D96D377}"/>
            </a:ext>
          </a:extLst>
        </xdr:cNvPr>
        <xdr:cNvSpPr/>
      </xdr:nvSpPr>
      <xdr:spPr>
        <a:xfrm>
          <a:off x="2804160" y="1455420"/>
          <a:ext cx="388620" cy="662940"/>
        </a:xfrm>
        <a:prstGeom prst="round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160020</xdr:colOff>
      <xdr:row>9</xdr:row>
      <xdr:rowOff>3810</xdr:rowOff>
    </xdr:from>
    <xdr:to>
      <xdr:col>6</xdr:col>
      <xdr:colOff>144780</xdr:colOff>
      <xdr:row>10</xdr:row>
      <xdr:rowOff>152400</xdr:rowOff>
    </xdr:to>
    <xdr:cxnSp macro="">
      <xdr:nvCxnSpPr>
        <xdr:cNvPr id="6" name="直線矢印コネクタ 5">
          <a:extLst>
            <a:ext uri="{FF2B5EF4-FFF2-40B4-BE49-F238E27FC236}">
              <a16:creationId xmlns:a16="http://schemas.microsoft.com/office/drawing/2014/main" id="{5D564139-E3F4-241C-2380-B7DC1A5F6FBE}"/>
            </a:ext>
          </a:extLst>
        </xdr:cNvPr>
        <xdr:cNvCxnSpPr>
          <a:stCxn id="3" idx="1"/>
        </xdr:cNvCxnSpPr>
      </xdr:nvCxnSpPr>
      <xdr:spPr>
        <a:xfrm flipH="1">
          <a:off x="3208020" y="1344930"/>
          <a:ext cx="594360" cy="31623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24</xdr:row>
      <xdr:rowOff>22860</xdr:rowOff>
    </xdr:from>
    <xdr:to>
      <xdr:col>14</xdr:col>
      <xdr:colOff>76200</xdr:colOff>
      <xdr:row>59</xdr:row>
      <xdr:rowOff>106680</xdr:rowOff>
    </xdr:to>
    <xdr:grpSp>
      <xdr:nvGrpSpPr>
        <xdr:cNvPr id="14" name="グループ化 13">
          <a:extLst>
            <a:ext uri="{FF2B5EF4-FFF2-40B4-BE49-F238E27FC236}">
              <a16:creationId xmlns:a16="http://schemas.microsoft.com/office/drawing/2014/main" id="{383A732F-F3B7-A7AA-A27A-E3D773D106A7}"/>
            </a:ext>
          </a:extLst>
        </xdr:cNvPr>
        <xdr:cNvGrpSpPr/>
      </xdr:nvGrpSpPr>
      <xdr:grpSpPr>
        <a:xfrm>
          <a:off x="609600" y="4693920"/>
          <a:ext cx="8001000" cy="6751320"/>
          <a:chOff x="609600" y="4693920"/>
          <a:chExt cx="8001000" cy="6751320"/>
        </a:xfrm>
      </xdr:grpSpPr>
      <xdr:pic>
        <xdr:nvPicPr>
          <xdr:cNvPr id="12" name="図 11" descr="グラフィカル ユーザー インターフェイス, アプリケーション, テーブル, Excel&#10;&#10;自動的に生成された説明">
            <a:extLst>
              <a:ext uri="{FF2B5EF4-FFF2-40B4-BE49-F238E27FC236}">
                <a16:creationId xmlns:a16="http://schemas.microsoft.com/office/drawing/2014/main" id="{C9188901-4DC0-41FA-B9B3-2FB3BB6D8F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9600" y="4693920"/>
            <a:ext cx="8001000" cy="6751320"/>
          </a:xfrm>
          <a:prstGeom prst="rect">
            <a:avLst/>
          </a:prstGeom>
          <a:noFill/>
          <a:extLst>
            <a:ext uri="{909E8E84-426E-40DD-AFC4-6F175D3DCCD1}">
              <a14:hiddenFill xmlns:a14="http://schemas.microsoft.com/office/drawing/2010/main">
                <a:solidFill>
                  <a:srgbClr val="FFFFFF"/>
                </a:solidFill>
              </a14:hiddenFill>
            </a:ext>
          </a:extLst>
        </xdr:spPr>
      </xdr:pic>
      <xdr:cxnSp macro="">
        <xdr:nvCxnSpPr>
          <xdr:cNvPr id="9" name="直線矢印コネクタ 8">
            <a:extLst>
              <a:ext uri="{FF2B5EF4-FFF2-40B4-BE49-F238E27FC236}">
                <a16:creationId xmlns:a16="http://schemas.microsoft.com/office/drawing/2014/main" id="{1588C33F-6579-507E-A53B-76007BB3DACA}"/>
              </a:ext>
            </a:extLst>
          </xdr:cNvPr>
          <xdr:cNvCxnSpPr/>
        </xdr:nvCxnSpPr>
        <xdr:spPr>
          <a:xfrm>
            <a:off x="4739640" y="10652760"/>
            <a:ext cx="7620" cy="320040"/>
          </a:xfrm>
          <a:prstGeom prst="straightConnector1">
            <a:avLst/>
          </a:prstGeom>
          <a:ln w="28575">
            <a:solidFill>
              <a:schemeClr val="tx1"/>
            </a:solidFill>
            <a:headEnd type="triangle"/>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吹き出し: 角を丸めた四角形 9">
            <a:extLst>
              <a:ext uri="{FF2B5EF4-FFF2-40B4-BE49-F238E27FC236}">
                <a16:creationId xmlns:a16="http://schemas.microsoft.com/office/drawing/2014/main" id="{257A2C3D-27CD-4DF3-9721-4E0DF42C07BE}"/>
              </a:ext>
            </a:extLst>
          </xdr:cNvPr>
          <xdr:cNvSpPr/>
        </xdr:nvSpPr>
        <xdr:spPr>
          <a:xfrm>
            <a:off x="5242560" y="8923020"/>
            <a:ext cx="2827020" cy="1424940"/>
          </a:xfrm>
          <a:prstGeom prst="wedgeRoundRectCallout">
            <a:avLst>
              <a:gd name="adj1" fmla="val -62915"/>
              <a:gd name="adj2" fmla="val 73423"/>
              <a:gd name="adj3" fmla="val 16667"/>
            </a:avLst>
          </a:prstGeom>
          <a:solidFill>
            <a:sysClr val="window" lastClr="FFFF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青いラインの上にマウスを合わせ</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↕マークに変わったら</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ドラッグして印刷範囲を広げます。</a:t>
            </a:r>
          </a:p>
        </xdr:txBody>
      </xdr:sp>
    </xdr:grpSp>
    <xdr:clientData/>
  </xdr:twoCellAnchor>
  <xdr:twoCellAnchor editAs="oneCell">
    <xdr:from>
      <xdr:col>1</xdr:col>
      <xdr:colOff>22860</xdr:colOff>
      <xdr:row>62</xdr:row>
      <xdr:rowOff>60960</xdr:rowOff>
    </xdr:from>
    <xdr:to>
      <xdr:col>13</xdr:col>
      <xdr:colOff>533400</xdr:colOff>
      <xdr:row>97</xdr:row>
      <xdr:rowOff>152400</xdr:rowOff>
    </xdr:to>
    <xdr:pic>
      <xdr:nvPicPr>
        <xdr:cNvPr id="13" name="図 12" descr="グラフィカル ユーザー インターフェイス, アプリケーション, テーブル, Excel&#10;&#10;自動的に生成された説明">
          <a:extLst>
            <a:ext uri="{FF2B5EF4-FFF2-40B4-BE49-F238E27FC236}">
              <a16:creationId xmlns:a16="http://schemas.microsoft.com/office/drawing/2014/main" id="{E4A0AF96-FE6B-4A71-B854-05FF34B2A96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32460" y="13114020"/>
          <a:ext cx="7825740" cy="6758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76200</xdr:colOff>
      <xdr:row>102</xdr:row>
      <xdr:rowOff>15240</xdr:rowOff>
    </xdr:from>
    <xdr:to>
      <xdr:col>2</xdr:col>
      <xdr:colOff>76200</xdr:colOff>
      <xdr:row>103</xdr:row>
      <xdr:rowOff>144780</xdr:rowOff>
    </xdr:to>
    <xdr:sp macro="" textlink="">
      <xdr:nvSpPr>
        <xdr:cNvPr id="20" name="四角形: 角を丸くする 19">
          <a:extLst>
            <a:ext uri="{FF2B5EF4-FFF2-40B4-BE49-F238E27FC236}">
              <a16:creationId xmlns:a16="http://schemas.microsoft.com/office/drawing/2014/main" id="{4C33398E-200C-4E09-A3DF-0DBD237936F6}"/>
            </a:ext>
          </a:extLst>
        </xdr:cNvPr>
        <xdr:cNvSpPr/>
      </xdr:nvSpPr>
      <xdr:spPr>
        <a:xfrm>
          <a:off x="685800" y="20688300"/>
          <a:ext cx="609600" cy="320040"/>
        </a:xfrm>
        <a:prstGeom prst="round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510540</xdr:colOff>
      <xdr:row>100</xdr:row>
      <xdr:rowOff>76200</xdr:rowOff>
    </xdr:from>
    <xdr:to>
      <xdr:col>13</xdr:col>
      <xdr:colOff>605893</xdr:colOff>
      <xdr:row>133</xdr:row>
      <xdr:rowOff>99060</xdr:rowOff>
    </xdr:to>
    <xdr:grpSp>
      <xdr:nvGrpSpPr>
        <xdr:cNvPr id="15" name="グループ化 14">
          <a:extLst>
            <a:ext uri="{FF2B5EF4-FFF2-40B4-BE49-F238E27FC236}">
              <a16:creationId xmlns:a16="http://schemas.microsoft.com/office/drawing/2014/main" id="{B5985B55-EBE3-154A-7FE1-01F7827C8CD0}"/>
            </a:ext>
          </a:extLst>
        </xdr:cNvPr>
        <xdr:cNvGrpSpPr/>
      </xdr:nvGrpSpPr>
      <xdr:grpSpPr>
        <a:xfrm>
          <a:off x="510540" y="19225260"/>
          <a:ext cx="8020153" cy="6309360"/>
          <a:chOff x="510540" y="20558760"/>
          <a:chExt cx="8020153" cy="6309360"/>
        </a:xfrm>
      </xdr:grpSpPr>
      <xdr:pic>
        <xdr:nvPicPr>
          <xdr:cNvPr id="17" name="図 16" descr="グラフィカル ユーザー インターフェイス, アプリケーション, テーブル, Excel&#10;&#10;自動的に生成された説明">
            <a:extLst>
              <a:ext uri="{FF2B5EF4-FFF2-40B4-BE49-F238E27FC236}">
                <a16:creationId xmlns:a16="http://schemas.microsoft.com/office/drawing/2014/main" id="{C778011C-E9D7-4230-99C5-24C6EADACF8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b="81849"/>
          <a:stretch/>
        </xdr:blipFill>
        <xdr:spPr bwMode="auto">
          <a:xfrm>
            <a:off x="632460" y="20558760"/>
            <a:ext cx="7825740" cy="122682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9" name="図 18" descr="グラフィカル ユーザー インターフェイス, アプリケーション, テーブル&#10;&#10;自動的に生成された説明">
            <a:extLst>
              <a:ext uri="{FF2B5EF4-FFF2-40B4-BE49-F238E27FC236}">
                <a16:creationId xmlns:a16="http://schemas.microsoft.com/office/drawing/2014/main" id="{765CEC60-C9F5-42DE-BFF0-A0E0256D693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24840" y="21960840"/>
            <a:ext cx="7905853" cy="490728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1" name="四角形: 角を丸くする 20">
            <a:extLst>
              <a:ext uri="{FF2B5EF4-FFF2-40B4-BE49-F238E27FC236}">
                <a16:creationId xmlns:a16="http://schemas.microsoft.com/office/drawing/2014/main" id="{E85DE0CA-70A8-44E6-AE33-DBDC5B3E5CB9}"/>
              </a:ext>
            </a:extLst>
          </xdr:cNvPr>
          <xdr:cNvSpPr/>
        </xdr:nvSpPr>
        <xdr:spPr>
          <a:xfrm>
            <a:off x="510540" y="25115520"/>
            <a:ext cx="1158240" cy="411480"/>
          </a:xfrm>
          <a:prstGeom prst="round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22" name="直線矢印コネクタ 21">
            <a:extLst>
              <a:ext uri="{FF2B5EF4-FFF2-40B4-BE49-F238E27FC236}">
                <a16:creationId xmlns:a16="http://schemas.microsoft.com/office/drawing/2014/main" id="{045FD3BE-3FFB-430E-8829-64EDA9FA20F2}"/>
              </a:ext>
            </a:extLst>
          </xdr:cNvPr>
          <xdr:cNvCxnSpPr>
            <a:stCxn id="20" idx="2"/>
            <a:endCxn id="21" idx="0"/>
          </xdr:cNvCxnSpPr>
        </xdr:nvCxnSpPr>
        <xdr:spPr>
          <a:xfrm>
            <a:off x="990600" y="21198840"/>
            <a:ext cx="99060" cy="391668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358140</xdr:colOff>
      <xdr:row>79</xdr:row>
      <xdr:rowOff>30480</xdr:rowOff>
    </xdr:from>
    <xdr:to>
      <xdr:col>13</xdr:col>
      <xdr:colOff>289560</xdr:colOff>
      <xdr:row>89</xdr:row>
      <xdr:rowOff>0</xdr:rowOff>
    </xdr:to>
    <xdr:sp macro="" textlink="">
      <xdr:nvSpPr>
        <xdr:cNvPr id="8" name="吹き出し: 角を丸めた四角形 7">
          <a:extLst>
            <a:ext uri="{FF2B5EF4-FFF2-40B4-BE49-F238E27FC236}">
              <a16:creationId xmlns:a16="http://schemas.microsoft.com/office/drawing/2014/main" id="{786B09A0-736B-4747-B264-FDD0F74D5E51}"/>
            </a:ext>
          </a:extLst>
        </xdr:cNvPr>
        <xdr:cNvSpPr/>
      </xdr:nvSpPr>
      <xdr:spPr>
        <a:xfrm>
          <a:off x="4625340" y="16512540"/>
          <a:ext cx="3589020" cy="1874520"/>
        </a:xfrm>
        <a:prstGeom prst="wedgeRoundRectCallout">
          <a:avLst>
            <a:gd name="adj1" fmla="val -53270"/>
            <a:gd name="adj2" fmla="val 68138"/>
            <a:gd name="adj3" fmla="val 16667"/>
          </a:avLst>
        </a:prstGeom>
        <a:solidFill>
          <a:sysClr val="window" lastClr="FFFFFF"/>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青い点線のラインが自動的に表示され</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100">
              <a:solidFill>
                <a:sysClr val="windowText" lastClr="000000"/>
              </a:solidFill>
              <a:latin typeface="Meiryo UI" panose="020B0604030504040204" pitchFamily="50" charset="-128"/>
              <a:ea typeface="Meiryo UI" panose="020B0604030504040204" pitchFamily="50" charset="-128"/>
            </a:rPr>
            <a:t>1</a:t>
          </a:r>
          <a:r>
            <a:rPr kumimoji="1" lang="ja-JP" altLang="en-US" sz="1100">
              <a:solidFill>
                <a:sysClr val="windowText" lastClr="000000"/>
              </a:solidFill>
              <a:latin typeface="Meiryo UI" panose="020B0604030504040204" pitchFamily="50" charset="-128"/>
              <a:ea typeface="Meiryo UI" panose="020B0604030504040204" pitchFamily="50" charset="-128"/>
            </a:rPr>
            <a:t>ページ目</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100">
              <a:solidFill>
                <a:sysClr val="windowText" lastClr="000000"/>
              </a:solidFill>
              <a:latin typeface="Meiryo UI" panose="020B0604030504040204" pitchFamily="50" charset="-128"/>
              <a:ea typeface="Meiryo UI" panose="020B0604030504040204" pitchFamily="50" charset="-128"/>
            </a:rPr>
            <a:t>2</a:t>
          </a:r>
          <a:r>
            <a:rPr kumimoji="1" lang="ja-JP" altLang="en-US" sz="1100">
              <a:solidFill>
                <a:sysClr val="windowText" lastClr="000000"/>
              </a:solidFill>
              <a:latin typeface="Meiryo UI" panose="020B0604030504040204" pitchFamily="50" charset="-128"/>
              <a:ea typeface="Meiryo UI" panose="020B0604030504040204" pitchFamily="50" charset="-128"/>
            </a:rPr>
            <a:t>ページ目</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と印刷範囲が広がったことが確認できます。</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青い点線をドラッグすると、改ページ位置を調整できます。</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C419"/>
  <sheetViews>
    <sheetView showGridLines="0" tabSelected="1" zoomScaleNormal="100" workbookViewId="0"/>
  </sheetViews>
  <sheetFormatPr defaultColWidth="9" defaultRowHeight="13.2" x14ac:dyDescent="0.2"/>
  <cols>
    <col min="1" max="1" width="3" style="2" customWidth="1"/>
    <col min="2" max="2" width="9" style="2"/>
    <col min="3" max="3" width="25" style="2" customWidth="1"/>
    <col min="4" max="5" width="9.21875" style="2" customWidth="1"/>
    <col min="6" max="6" width="25.88671875" style="2" customWidth="1"/>
    <col min="7" max="7" width="2.33203125" style="2" customWidth="1"/>
    <col min="8" max="8" width="8.44140625" style="2" customWidth="1"/>
    <col min="9" max="9" width="2.33203125" style="2" customWidth="1"/>
    <col min="10" max="10" width="3.109375" style="2" customWidth="1"/>
    <col min="11" max="11" width="5.44140625" style="2" customWidth="1"/>
    <col min="12" max="12" width="8.44140625" style="2" customWidth="1"/>
    <col min="13" max="13" width="7" style="2" customWidth="1"/>
    <col min="14" max="14" width="4.88671875" style="2" customWidth="1"/>
    <col min="15" max="15" width="8.109375" style="2" customWidth="1"/>
    <col min="16" max="16" width="11.21875" style="2" customWidth="1"/>
    <col min="17" max="17" width="9" style="2"/>
    <col min="18" max="18" width="12.44140625" style="2" customWidth="1"/>
    <col min="19" max="19" width="8.109375" style="2" customWidth="1"/>
    <col min="20" max="20" width="2.44140625" style="2" customWidth="1"/>
    <col min="21" max="21" width="3" style="2" customWidth="1"/>
    <col min="22" max="22" width="6.77734375" style="2" customWidth="1"/>
    <col min="23" max="23" width="18.6640625" style="2" hidden="1" customWidth="1"/>
    <col min="24" max="25" width="7.33203125" style="2" hidden="1" customWidth="1"/>
    <col min="26" max="27" width="3.44140625" style="2" hidden="1" customWidth="1"/>
    <col min="28" max="28" width="4.6640625" style="2" hidden="1" customWidth="1"/>
    <col min="29" max="29" width="2.44140625" style="2" hidden="1" customWidth="1"/>
    <col min="30" max="30" width="9" style="2" customWidth="1"/>
    <col min="31" max="16384" width="9" style="2"/>
  </cols>
  <sheetData>
    <row r="1" spans="1:29" ht="13.8" thickBot="1" x14ac:dyDescent="0.25">
      <c r="A1" s="30"/>
      <c r="W1" s="50" t="s">
        <v>184</v>
      </c>
      <c r="AC1"/>
    </row>
    <row r="2" spans="1:29" ht="13.5" customHeight="1" x14ac:dyDescent="0.2">
      <c r="B2" t="s">
        <v>1</v>
      </c>
      <c r="C2"/>
      <c r="D2"/>
      <c r="E2"/>
      <c r="F2" s="146" t="s">
        <v>110</v>
      </c>
      <c r="G2" s="147"/>
      <c r="H2" s="147"/>
      <c r="I2" s="147"/>
      <c r="J2" s="147"/>
      <c r="K2" s="147"/>
      <c r="L2" s="147"/>
      <c r="M2" s="147"/>
      <c r="N2" s="147"/>
      <c r="O2" s="147"/>
      <c r="P2" s="147"/>
      <c r="Q2" s="147"/>
      <c r="R2" s="148"/>
      <c r="T2" s="3" t="s">
        <v>2</v>
      </c>
      <c r="U2" s="3"/>
      <c r="V2" s="3"/>
      <c r="W2" s="2" t="s">
        <v>105</v>
      </c>
      <c r="X2" s="2" t="s">
        <v>127</v>
      </c>
      <c r="Y2" s="2">
        <v>38</v>
      </c>
      <c r="Z2" s="1" t="s">
        <v>94</v>
      </c>
      <c r="AA2" s="1">
        <v>2</v>
      </c>
      <c r="AB2" s="2" t="s">
        <v>101</v>
      </c>
      <c r="AC2"/>
    </row>
    <row r="3" spans="1:29" x14ac:dyDescent="0.2">
      <c r="B3" s="71" t="s">
        <v>113</v>
      </c>
      <c r="C3" s="72"/>
      <c r="D3" s="72"/>
      <c r="E3" s="73"/>
      <c r="F3" s="149"/>
      <c r="G3" s="150"/>
      <c r="H3" s="150"/>
      <c r="I3" s="150"/>
      <c r="J3" s="150"/>
      <c r="K3" s="150"/>
      <c r="L3" s="150"/>
      <c r="M3" s="150"/>
      <c r="N3" s="150"/>
      <c r="O3" s="150"/>
      <c r="P3" s="150"/>
      <c r="Q3" s="150"/>
      <c r="R3" s="151"/>
      <c r="W3" s="2" t="s">
        <v>106</v>
      </c>
      <c r="X3" s="2" t="s">
        <v>126</v>
      </c>
      <c r="Y3" s="2">
        <v>37</v>
      </c>
      <c r="Z3" s="1" t="s">
        <v>95</v>
      </c>
      <c r="AA3" s="1">
        <v>3</v>
      </c>
      <c r="AB3" t="s">
        <v>100</v>
      </c>
      <c r="AC3"/>
    </row>
    <row r="4" spans="1:29" ht="13.8" thickBot="1" x14ac:dyDescent="0.25">
      <c r="B4" s="72"/>
      <c r="C4" s="72"/>
      <c r="D4" s="72"/>
      <c r="E4" s="73"/>
      <c r="F4" s="152"/>
      <c r="G4" s="153"/>
      <c r="H4" s="153"/>
      <c r="I4" s="153"/>
      <c r="J4" s="153"/>
      <c r="K4" s="153"/>
      <c r="L4" s="153"/>
      <c r="M4" s="153"/>
      <c r="N4" s="153"/>
      <c r="O4" s="153"/>
      <c r="P4" s="153"/>
      <c r="Q4" s="153"/>
      <c r="R4" s="154"/>
      <c r="W4" s="2" t="s">
        <v>107</v>
      </c>
      <c r="X4" s="2" t="s">
        <v>125</v>
      </c>
      <c r="Y4" s="2">
        <v>36</v>
      </c>
      <c r="Z4" s="1" t="s">
        <v>96</v>
      </c>
      <c r="AA4" s="1">
        <v>4</v>
      </c>
      <c r="AB4" s="1" t="s">
        <v>82</v>
      </c>
      <c r="AC4"/>
    </row>
    <row r="5" spans="1:29" ht="13.8" thickBot="1" x14ac:dyDescent="0.25">
      <c r="B5" s="46" t="s">
        <v>3</v>
      </c>
      <c r="C5" s="12"/>
      <c r="D5" s="12"/>
      <c r="E5" s="12"/>
      <c r="F5" s="12"/>
      <c r="G5" s="4"/>
      <c r="H5" s="4"/>
      <c r="I5" s="4"/>
      <c r="J5" s="4"/>
      <c r="K5" s="4"/>
      <c r="W5" s="2" t="s">
        <v>108</v>
      </c>
      <c r="X5" s="2" t="s">
        <v>124</v>
      </c>
      <c r="Y5" s="2">
        <v>35</v>
      </c>
      <c r="Z5" s="1" t="s">
        <v>97</v>
      </c>
      <c r="AA5" s="1">
        <v>5</v>
      </c>
      <c r="AB5" s="1" t="s">
        <v>83</v>
      </c>
      <c r="AC5"/>
    </row>
    <row r="6" spans="1:29" ht="11.25" customHeight="1" x14ac:dyDescent="0.2">
      <c r="B6" s="130" t="s">
        <v>172</v>
      </c>
      <c r="C6" s="131"/>
      <c r="D6" s="131"/>
      <c r="E6" s="131"/>
      <c r="F6" s="131"/>
      <c r="G6" s="6"/>
      <c r="H6" s="97" t="s">
        <v>7</v>
      </c>
      <c r="I6" s="7"/>
      <c r="J6" s="83" t="s">
        <v>12</v>
      </c>
      <c r="K6" s="118" t="s">
        <v>13</v>
      </c>
      <c r="L6" s="21" t="s">
        <v>104</v>
      </c>
      <c r="M6" s="169"/>
      <c r="N6" s="169"/>
      <c r="O6" s="37" t="s">
        <v>129</v>
      </c>
      <c r="P6" s="37"/>
      <c r="Q6" s="19" t="s">
        <v>102</v>
      </c>
      <c r="R6" s="143"/>
      <c r="S6" s="144"/>
      <c r="U6" s="121" t="s">
        <v>10</v>
      </c>
      <c r="V6" s="165"/>
      <c r="W6" s="2" t="s">
        <v>173</v>
      </c>
      <c r="X6" s="2" t="s">
        <v>123</v>
      </c>
      <c r="Y6" s="2">
        <v>34</v>
      </c>
      <c r="Z6" s="1" t="s">
        <v>98</v>
      </c>
      <c r="AA6" s="1">
        <v>6</v>
      </c>
      <c r="AB6" s="1" t="s">
        <v>84</v>
      </c>
      <c r="AC6"/>
    </row>
    <row r="7" spans="1:29" ht="11.25" customHeight="1" x14ac:dyDescent="0.2">
      <c r="B7" s="130" t="s">
        <v>4</v>
      </c>
      <c r="C7" s="130"/>
      <c r="D7" s="130"/>
      <c r="E7" s="130"/>
      <c r="F7" s="130"/>
      <c r="H7" s="98"/>
      <c r="J7" s="84"/>
      <c r="K7" s="119"/>
      <c r="L7" s="32" t="s">
        <v>16</v>
      </c>
      <c r="M7" s="167"/>
      <c r="N7" s="167"/>
      <c r="O7" s="167"/>
      <c r="P7" s="167"/>
      <c r="Q7" s="20" t="s">
        <v>103</v>
      </c>
      <c r="R7" s="167"/>
      <c r="S7" s="168"/>
      <c r="U7" s="110"/>
      <c r="V7" s="114"/>
      <c r="W7" s="2" t="s">
        <v>115</v>
      </c>
      <c r="X7" s="2" t="s">
        <v>122</v>
      </c>
      <c r="Y7" s="2">
        <v>33</v>
      </c>
      <c r="Z7" s="1" t="s">
        <v>99</v>
      </c>
      <c r="AA7" s="1">
        <v>7</v>
      </c>
      <c r="AB7"/>
      <c r="AC7"/>
    </row>
    <row r="8" spans="1:29" ht="11.25" customHeight="1" x14ac:dyDescent="0.2">
      <c r="B8" s="130" t="s">
        <v>5</v>
      </c>
      <c r="C8" s="130"/>
      <c r="D8" s="130"/>
      <c r="E8" s="130"/>
      <c r="F8" s="130"/>
      <c r="H8" s="14"/>
      <c r="J8" s="84"/>
      <c r="K8" s="119"/>
      <c r="L8" s="132"/>
      <c r="M8" s="133"/>
      <c r="N8" s="133"/>
      <c r="O8" s="133"/>
      <c r="P8" s="133"/>
      <c r="Q8" s="133"/>
      <c r="R8" s="133"/>
      <c r="S8" s="134"/>
      <c r="U8" s="110"/>
      <c r="V8" s="114"/>
      <c r="X8" s="2" t="s">
        <v>121</v>
      </c>
      <c r="Y8" s="2">
        <v>32</v>
      </c>
      <c r="Z8" s="1"/>
      <c r="AA8" s="1"/>
      <c r="AB8"/>
      <c r="AC8"/>
    </row>
    <row r="9" spans="1:29" ht="11.25" customHeight="1" thickBot="1" x14ac:dyDescent="0.25">
      <c r="B9" s="130" t="s">
        <v>6</v>
      </c>
      <c r="C9" s="131"/>
      <c r="D9" s="131"/>
      <c r="E9" s="131"/>
      <c r="F9" s="131"/>
      <c r="H9" s="14"/>
      <c r="J9" s="84"/>
      <c r="K9" s="120"/>
      <c r="L9" s="135"/>
      <c r="M9" s="136"/>
      <c r="N9" s="136"/>
      <c r="O9" s="136"/>
      <c r="P9" s="136"/>
      <c r="Q9" s="136"/>
      <c r="R9" s="136"/>
      <c r="S9" s="137"/>
      <c r="U9" s="111"/>
      <c r="V9" s="166"/>
      <c r="X9" s="2" t="s">
        <v>120</v>
      </c>
      <c r="Y9" s="2">
        <v>31</v>
      </c>
      <c r="Z9" s="1"/>
      <c r="AA9" s="1"/>
      <c r="AB9"/>
      <c r="AC9"/>
    </row>
    <row r="10" spans="1:29" ht="22.2" thickBot="1" x14ac:dyDescent="0.25">
      <c r="B10" s="13" t="s">
        <v>8</v>
      </c>
      <c r="C10" s="31"/>
      <c r="D10" s="6"/>
      <c r="E10" s="13" t="s">
        <v>9</v>
      </c>
      <c r="F10" s="31"/>
      <c r="H10" s="15"/>
      <c r="J10" s="84"/>
      <c r="K10" s="138" t="s">
        <v>14</v>
      </c>
      <c r="L10" s="33" t="s">
        <v>15</v>
      </c>
      <c r="M10" s="34"/>
      <c r="N10" s="34"/>
      <c r="O10" s="34"/>
      <c r="P10" s="34"/>
      <c r="Q10" s="34"/>
      <c r="R10" s="34"/>
      <c r="S10" s="10"/>
      <c r="U10" s="110" t="s">
        <v>11</v>
      </c>
      <c r="V10" s="113"/>
      <c r="X10" s="2" t="s">
        <v>119</v>
      </c>
      <c r="Y10" s="2">
        <v>30</v>
      </c>
      <c r="Z10" s="1"/>
      <c r="AA10" s="1"/>
      <c r="AB10"/>
      <c r="AC10"/>
    </row>
    <row r="11" spans="1:29" ht="11.25" customHeight="1" x14ac:dyDescent="0.2">
      <c r="B11" s="104" t="s">
        <v>114</v>
      </c>
      <c r="C11" s="104"/>
      <c r="D11" s="104"/>
      <c r="E11" s="104"/>
      <c r="F11" s="104"/>
      <c r="G11" s="104"/>
      <c r="H11" s="104"/>
      <c r="J11" s="85"/>
      <c r="K11" s="139"/>
      <c r="L11" s="124"/>
      <c r="M11" s="125"/>
      <c r="N11" s="125"/>
      <c r="O11" s="125"/>
      <c r="P11" s="125"/>
      <c r="Q11" s="125"/>
      <c r="R11" s="126"/>
      <c r="S11" s="11"/>
      <c r="U11" s="111"/>
      <c r="V11" s="114"/>
      <c r="X11" s="2" t="s">
        <v>118</v>
      </c>
      <c r="Y11" s="2">
        <v>29</v>
      </c>
      <c r="Z11" s="1"/>
      <c r="AA11" s="1"/>
      <c r="AB11"/>
      <c r="AC11"/>
    </row>
    <row r="12" spans="1:29" ht="11.25" customHeight="1" thickBot="1" x14ac:dyDescent="0.25">
      <c r="B12" s="104"/>
      <c r="C12" s="104"/>
      <c r="D12" s="104"/>
      <c r="E12" s="104"/>
      <c r="F12" s="104"/>
      <c r="G12" s="104"/>
      <c r="H12" s="104"/>
      <c r="J12" s="85"/>
      <c r="K12" s="139"/>
      <c r="L12" s="127"/>
      <c r="M12" s="128"/>
      <c r="N12" s="128"/>
      <c r="O12" s="128"/>
      <c r="P12" s="128"/>
      <c r="Q12" s="128"/>
      <c r="R12" s="129"/>
      <c r="S12" s="116"/>
      <c r="U12" s="112"/>
      <c r="V12" s="115"/>
      <c r="X12" s="2" t="s">
        <v>117</v>
      </c>
      <c r="Y12" s="2">
        <v>28</v>
      </c>
      <c r="Z12" s="1"/>
      <c r="AA12" s="1"/>
      <c r="AB12"/>
      <c r="AC12"/>
    </row>
    <row r="13" spans="1:29" ht="11.25" customHeight="1" thickBot="1" x14ac:dyDescent="0.25">
      <c r="B13" s="104"/>
      <c r="C13" s="104"/>
      <c r="D13" s="104"/>
      <c r="E13" s="104"/>
      <c r="F13" s="104"/>
      <c r="G13" s="104"/>
      <c r="H13" s="104"/>
      <c r="J13" s="86"/>
      <c r="K13" s="140"/>
      <c r="L13" s="35" t="s">
        <v>16</v>
      </c>
      <c r="M13" s="170"/>
      <c r="N13" s="170"/>
      <c r="O13" s="170"/>
      <c r="P13" s="170"/>
      <c r="Q13" s="170"/>
      <c r="R13" s="171"/>
      <c r="S13" s="117"/>
      <c r="X13" s="2" t="s">
        <v>116</v>
      </c>
      <c r="Y13" s="2">
        <v>27</v>
      </c>
      <c r="Z13" s="1"/>
      <c r="AA13" s="1"/>
      <c r="AB13"/>
    </row>
    <row r="14" spans="1:29" ht="11.25" customHeight="1" thickBot="1" x14ac:dyDescent="0.25">
      <c r="B14" s="104"/>
      <c r="C14" s="104"/>
      <c r="D14" s="104"/>
      <c r="E14" s="104"/>
      <c r="F14" s="104"/>
      <c r="G14" s="104"/>
      <c r="H14" s="104"/>
      <c r="K14" s="8"/>
      <c r="S14" s="9"/>
      <c r="X14" s="2" t="s">
        <v>86</v>
      </c>
      <c r="Y14" s="2">
        <v>26</v>
      </c>
    </row>
    <row r="15" spans="1:29" ht="13.2" customHeight="1" x14ac:dyDescent="0.2">
      <c r="B15" s="16"/>
      <c r="C15"/>
      <c r="D15"/>
      <c r="E15"/>
      <c r="F15"/>
      <c r="G15"/>
      <c r="H15"/>
      <c r="I15"/>
      <c r="J15" s="172" t="s">
        <v>182</v>
      </c>
      <c r="K15" s="173"/>
      <c r="L15" s="173"/>
      <c r="M15" s="176">
        <f>COUNTIF($O$20:$O$419,"&gt;0")</f>
        <v>0</v>
      </c>
      <c r="N15" s="176"/>
      <c r="O15" s="173" t="s">
        <v>26</v>
      </c>
      <c r="P15" s="173"/>
      <c r="Q15" s="155">
        <f>SUM($O$20:$O$419)</f>
        <v>0</v>
      </c>
      <c r="R15" s="156"/>
      <c r="S15"/>
      <c r="X15" s="2" t="s">
        <v>183</v>
      </c>
      <c r="Y15" s="2">
        <v>25</v>
      </c>
    </row>
    <row r="16" spans="1:29" ht="13.2" customHeight="1" thickBot="1" x14ac:dyDescent="0.25">
      <c r="B16" s="16"/>
      <c r="C16"/>
      <c r="D16"/>
      <c r="E16"/>
      <c r="F16"/>
      <c r="G16"/>
      <c r="H16"/>
      <c r="I16"/>
      <c r="J16" s="174"/>
      <c r="K16" s="175"/>
      <c r="L16" s="175"/>
      <c r="M16" s="177"/>
      <c r="N16" s="177"/>
      <c r="O16" s="175"/>
      <c r="P16" s="175"/>
      <c r="Q16" s="157"/>
      <c r="R16" s="158"/>
      <c r="S16"/>
      <c r="X16" s="1" t="s">
        <v>85</v>
      </c>
      <c r="Y16" s="1">
        <v>24</v>
      </c>
    </row>
    <row r="17" spans="2:29" ht="11.25" customHeight="1" thickBot="1" x14ac:dyDescent="0.25">
      <c r="B17" s="5"/>
      <c r="C17" s="6"/>
      <c r="D17" s="6"/>
      <c r="E17" s="6"/>
      <c r="F17" s="6"/>
      <c r="K17" s="8"/>
      <c r="S17" s="9"/>
      <c r="X17" s="1" t="s">
        <v>90</v>
      </c>
      <c r="Y17" s="1">
        <v>23</v>
      </c>
    </row>
    <row r="18" spans="2:29" ht="11.25" customHeight="1" x14ac:dyDescent="0.2">
      <c r="B18" s="81" t="s">
        <v>17</v>
      </c>
      <c r="C18" s="122" t="s">
        <v>171</v>
      </c>
      <c r="D18" s="99" t="s">
        <v>18</v>
      </c>
      <c r="E18" s="99" t="s">
        <v>19</v>
      </c>
      <c r="F18" s="99" t="s">
        <v>20</v>
      </c>
      <c r="G18" s="105" t="s">
        <v>112</v>
      </c>
      <c r="H18" s="106"/>
      <c r="I18" s="106"/>
      <c r="J18" s="106"/>
      <c r="K18" s="106"/>
      <c r="L18" s="106"/>
      <c r="M18" s="106"/>
      <c r="N18" s="106"/>
      <c r="O18" s="106"/>
      <c r="P18" s="107"/>
      <c r="Q18" s="59" t="s">
        <v>39</v>
      </c>
      <c r="R18" s="60"/>
      <c r="S18" s="159" t="s">
        <v>22</v>
      </c>
      <c r="T18" s="160"/>
      <c r="U18" s="161"/>
      <c r="V18" s="141" t="s">
        <v>23</v>
      </c>
      <c r="X18" s="1" t="s">
        <v>91</v>
      </c>
      <c r="Y18" s="1">
        <v>22</v>
      </c>
    </row>
    <row r="19" spans="2:29" ht="11.25" customHeight="1" x14ac:dyDescent="0.2">
      <c r="B19" s="82"/>
      <c r="C19" s="123"/>
      <c r="D19" s="100"/>
      <c r="E19" s="100"/>
      <c r="F19" s="100"/>
      <c r="G19" s="61" t="s">
        <v>21</v>
      </c>
      <c r="H19" s="103"/>
      <c r="I19" s="103"/>
      <c r="J19" s="103"/>
      <c r="K19" s="62"/>
      <c r="L19" s="74" t="s">
        <v>111</v>
      </c>
      <c r="M19" s="75"/>
      <c r="N19" s="76"/>
      <c r="O19" s="61" t="s">
        <v>0</v>
      </c>
      <c r="P19" s="62"/>
      <c r="Q19" s="61"/>
      <c r="R19" s="62"/>
      <c r="S19" s="162"/>
      <c r="T19" s="163"/>
      <c r="U19" s="164"/>
      <c r="V19" s="142"/>
      <c r="W19"/>
      <c r="X19" s="1" t="s">
        <v>92</v>
      </c>
      <c r="Y19" s="1">
        <v>21</v>
      </c>
    </row>
    <row r="20" spans="2:29" ht="14.25" customHeight="1" x14ac:dyDescent="0.2">
      <c r="B20" s="81">
        <v>1</v>
      </c>
      <c r="C20" s="101"/>
      <c r="D20" s="87"/>
      <c r="E20" s="87"/>
      <c r="F20" s="49" t="s">
        <v>24</v>
      </c>
      <c r="G20" s="67"/>
      <c r="H20" s="77"/>
      <c r="I20" s="77"/>
      <c r="J20" s="77"/>
      <c r="K20" s="68"/>
      <c r="L20" s="67"/>
      <c r="M20" s="77"/>
      <c r="N20" s="68"/>
      <c r="O20" s="51" t="str" cm="1">
        <f t="array" ref="O20">IFERROR(INDEX(保険料マスタ,AA21,AC21),"")</f>
        <v/>
      </c>
      <c r="P20" s="52"/>
      <c r="Q20" s="67"/>
      <c r="R20" s="68"/>
      <c r="S20" s="87"/>
      <c r="T20" s="88"/>
      <c r="U20" s="109"/>
      <c r="V20" s="108"/>
      <c r="W20"/>
      <c r="X20" s="1" t="s">
        <v>93</v>
      </c>
      <c r="Y20" s="1">
        <v>20</v>
      </c>
      <c r="Z20"/>
      <c r="AA20"/>
      <c r="AB20"/>
    </row>
    <row r="21" spans="2:29" ht="27" customHeight="1" x14ac:dyDescent="0.2">
      <c r="B21" s="82"/>
      <c r="C21" s="102"/>
      <c r="D21" s="88"/>
      <c r="E21" s="88"/>
      <c r="F21" s="36"/>
      <c r="G21" s="69"/>
      <c r="H21" s="78"/>
      <c r="I21" s="78"/>
      <c r="J21" s="78"/>
      <c r="K21" s="70"/>
      <c r="L21" s="69"/>
      <c r="M21" s="78"/>
      <c r="N21" s="70"/>
      <c r="O21" s="53"/>
      <c r="P21" s="54"/>
      <c r="Q21" s="69"/>
      <c r="R21" s="70"/>
      <c r="S21" s="88"/>
      <c r="T21" s="88"/>
      <c r="U21" s="109"/>
      <c r="V21" s="92"/>
      <c r="W21"/>
      <c r="X21" s="1" t="s">
        <v>89</v>
      </c>
      <c r="Y21" s="1">
        <v>19</v>
      </c>
      <c r="AA21" s="29" t="str">
        <f>IF(L20&lt;&gt;"",VLOOKUP(L20,$X$2:$Y$26,2,FALSE),"")</f>
        <v/>
      </c>
      <c r="AB21"/>
      <c r="AC21" s="29" t="str">
        <f>IF(G20&lt;&gt;"",VLOOKUP(G20,$Z$2:$AA$11,2,FALSE),"")</f>
        <v/>
      </c>
    </row>
    <row r="22" spans="2:29" ht="14.25" customHeight="1" x14ac:dyDescent="0.2">
      <c r="B22" s="81">
        <v>2</v>
      </c>
      <c r="C22" s="101"/>
      <c r="D22" s="87"/>
      <c r="E22" s="87"/>
      <c r="F22" s="49" t="s">
        <v>24</v>
      </c>
      <c r="G22" s="67"/>
      <c r="H22" s="77"/>
      <c r="I22" s="77"/>
      <c r="J22" s="77"/>
      <c r="K22" s="68"/>
      <c r="L22" s="67"/>
      <c r="M22" s="77"/>
      <c r="N22" s="68"/>
      <c r="O22" s="51" t="str" cm="1">
        <f t="array" ref="O22">IFERROR(INDEX(保険料マスタ,AA23,AC23),"")</f>
        <v/>
      </c>
      <c r="P22" s="52"/>
      <c r="Q22" s="67"/>
      <c r="R22" s="68"/>
      <c r="S22" s="87"/>
      <c r="T22" s="88"/>
      <c r="U22" s="109"/>
      <c r="V22" s="108"/>
      <c r="W22"/>
      <c r="X22" s="1" t="s">
        <v>88</v>
      </c>
      <c r="Y22" s="1">
        <v>18</v>
      </c>
      <c r="AA22" s="29" t="str">
        <f t="shared" ref="AA22:AA85" si="0">IF(L21&lt;&gt;"",VLOOKUP(L21,$X$2:$Y$26,2,FALSE),"")</f>
        <v/>
      </c>
      <c r="AB22"/>
      <c r="AC22" s="29" t="str">
        <f t="shared" ref="AC22:AC85" si="1">IF(G21&lt;&gt;"",VLOOKUP(G21,$Z$2:$AA$11,2,FALSE),"")</f>
        <v/>
      </c>
    </row>
    <row r="23" spans="2:29" ht="27" customHeight="1" x14ac:dyDescent="0.2">
      <c r="B23" s="82"/>
      <c r="C23" s="102"/>
      <c r="D23" s="88"/>
      <c r="E23" s="88"/>
      <c r="F23" s="17"/>
      <c r="G23" s="69"/>
      <c r="H23" s="78"/>
      <c r="I23" s="78"/>
      <c r="J23" s="78"/>
      <c r="K23" s="70"/>
      <c r="L23" s="69"/>
      <c r="M23" s="78"/>
      <c r="N23" s="70"/>
      <c r="O23" s="53"/>
      <c r="P23" s="54"/>
      <c r="Q23" s="69"/>
      <c r="R23" s="70"/>
      <c r="S23" s="88"/>
      <c r="T23" s="88"/>
      <c r="U23" s="109"/>
      <c r="V23" s="92"/>
      <c r="W23"/>
      <c r="X23" s="1" t="s">
        <v>87</v>
      </c>
      <c r="Y23" s="1">
        <v>17</v>
      </c>
      <c r="AA23" s="29" t="str">
        <f>IF(L22&lt;&gt;"",VLOOKUP(L22,$X$2:$Y$26,2,FALSE),"")</f>
        <v/>
      </c>
      <c r="AB23"/>
      <c r="AC23" s="29" t="str">
        <f t="shared" si="1"/>
        <v/>
      </c>
    </row>
    <row r="24" spans="2:29" ht="14.25" customHeight="1" x14ac:dyDescent="0.2">
      <c r="B24" s="81">
        <v>3</v>
      </c>
      <c r="C24" s="101"/>
      <c r="D24" s="87"/>
      <c r="E24" s="87"/>
      <c r="F24" s="49" t="s">
        <v>24</v>
      </c>
      <c r="G24" s="67"/>
      <c r="H24" s="77"/>
      <c r="I24" s="77"/>
      <c r="J24" s="77"/>
      <c r="K24" s="68"/>
      <c r="L24" s="67"/>
      <c r="M24" s="77"/>
      <c r="N24" s="68"/>
      <c r="O24" s="51" t="str" cm="1">
        <f t="array" ref="O24">IFERROR(INDEX(保険料マスタ,AA25,AC25),"")</f>
        <v/>
      </c>
      <c r="P24" s="52"/>
      <c r="Q24" s="67"/>
      <c r="R24" s="68"/>
      <c r="S24" s="87"/>
      <c r="T24" s="88"/>
      <c r="U24" s="109"/>
      <c r="V24" s="108"/>
      <c r="W24"/>
      <c r="X24" s="1" t="s">
        <v>84</v>
      </c>
      <c r="Y24" s="1">
        <v>16</v>
      </c>
      <c r="AA24" s="29" t="str">
        <f t="shared" si="0"/>
        <v/>
      </c>
      <c r="AB24"/>
      <c r="AC24" s="29" t="str">
        <f t="shared" si="1"/>
        <v/>
      </c>
    </row>
    <row r="25" spans="2:29" ht="27" customHeight="1" x14ac:dyDescent="0.2">
      <c r="B25" s="82"/>
      <c r="C25" s="102"/>
      <c r="D25" s="88"/>
      <c r="E25" s="88"/>
      <c r="F25" s="17"/>
      <c r="G25" s="69"/>
      <c r="H25" s="78"/>
      <c r="I25" s="78"/>
      <c r="J25" s="78"/>
      <c r="K25" s="70"/>
      <c r="L25" s="69"/>
      <c r="M25" s="78"/>
      <c r="N25" s="70"/>
      <c r="O25" s="53"/>
      <c r="P25" s="54"/>
      <c r="Q25" s="69"/>
      <c r="R25" s="70"/>
      <c r="S25" s="88"/>
      <c r="T25" s="88"/>
      <c r="U25" s="109"/>
      <c r="V25" s="92"/>
      <c r="W25"/>
      <c r="X25" s="1" t="s">
        <v>83</v>
      </c>
      <c r="Y25" s="1">
        <v>15</v>
      </c>
      <c r="AA25" s="29" t="str">
        <f>IF(L24&lt;&gt;"",VLOOKUP(L24,$X$2:$Y$26,2,FALSE),"")</f>
        <v/>
      </c>
      <c r="AB25"/>
      <c r="AC25" s="29" t="str">
        <f t="shared" si="1"/>
        <v/>
      </c>
    </row>
    <row r="26" spans="2:29" ht="14.25" customHeight="1" x14ac:dyDescent="0.2">
      <c r="B26" s="81">
        <v>4</v>
      </c>
      <c r="C26" s="93"/>
      <c r="D26" s="89"/>
      <c r="E26" s="89"/>
      <c r="F26" s="49" t="s">
        <v>24</v>
      </c>
      <c r="G26" s="55"/>
      <c r="H26" s="79"/>
      <c r="I26" s="79"/>
      <c r="J26" s="79"/>
      <c r="K26" s="56"/>
      <c r="L26" s="55"/>
      <c r="M26" s="79"/>
      <c r="N26" s="56"/>
      <c r="O26" s="51" t="str" cm="1">
        <f t="array" ref="O26">IFERROR(INDEX(保険料マスタ,AA27,AC27),"")</f>
        <v/>
      </c>
      <c r="P26" s="52"/>
      <c r="Q26" s="55"/>
      <c r="R26" s="56"/>
      <c r="S26" s="89"/>
      <c r="T26" s="90"/>
      <c r="U26" s="91"/>
      <c r="V26" s="92"/>
      <c r="W26"/>
      <c r="X26" s="1" t="s">
        <v>82</v>
      </c>
      <c r="Y26" s="1">
        <v>12</v>
      </c>
      <c r="AA26" s="29" t="str">
        <f t="shared" si="0"/>
        <v/>
      </c>
      <c r="AB26"/>
      <c r="AC26" s="29" t="str">
        <f t="shared" si="1"/>
        <v/>
      </c>
    </row>
    <row r="27" spans="2:29" ht="27" customHeight="1" x14ac:dyDescent="0.2">
      <c r="B27" s="82"/>
      <c r="C27" s="94"/>
      <c r="D27" s="90"/>
      <c r="E27" s="90"/>
      <c r="F27" s="17"/>
      <c r="G27" s="57"/>
      <c r="H27" s="80"/>
      <c r="I27" s="80"/>
      <c r="J27" s="80"/>
      <c r="K27" s="58"/>
      <c r="L27" s="57"/>
      <c r="M27" s="80"/>
      <c r="N27" s="58"/>
      <c r="O27" s="53"/>
      <c r="P27" s="54"/>
      <c r="Q27" s="57"/>
      <c r="R27" s="58"/>
      <c r="S27" s="90"/>
      <c r="T27" s="90"/>
      <c r="U27" s="91"/>
      <c r="V27" s="92"/>
      <c r="W27"/>
      <c r="AA27" s="29" t="str">
        <f t="shared" si="0"/>
        <v/>
      </c>
      <c r="AB27"/>
      <c r="AC27" s="29" t="str">
        <f t="shared" si="1"/>
        <v/>
      </c>
    </row>
    <row r="28" spans="2:29" ht="14.25" customHeight="1" x14ac:dyDescent="0.2">
      <c r="B28" s="81">
        <v>5</v>
      </c>
      <c r="C28" s="93"/>
      <c r="D28" s="89"/>
      <c r="E28" s="89"/>
      <c r="F28" s="49" t="s">
        <v>24</v>
      </c>
      <c r="G28" s="55"/>
      <c r="H28" s="79"/>
      <c r="I28" s="79"/>
      <c r="J28" s="79"/>
      <c r="K28" s="56"/>
      <c r="L28" s="55"/>
      <c r="M28" s="79"/>
      <c r="N28" s="56"/>
      <c r="O28" s="51" t="str" cm="1">
        <f t="array" ref="O28">IFERROR(INDEX(保険料マスタ,AA29,AC29),"")</f>
        <v/>
      </c>
      <c r="P28" s="52"/>
      <c r="Q28" s="55"/>
      <c r="R28" s="56"/>
      <c r="S28" s="89"/>
      <c r="T28" s="90"/>
      <c r="U28" s="91"/>
      <c r="V28" s="92"/>
      <c r="W28"/>
      <c r="AA28" s="29" t="str">
        <f t="shared" si="0"/>
        <v/>
      </c>
      <c r="AB28"/>
      <c r="AC28" s="29" t="str">
        <f t="shared" si="1"/>
        <v/>
      </c>
    </row>
    <row r="29" spans="2:29" ht="27" customHeight="1" x14ac:dyDescent="0.2">
      <c r="B29" s="82"/>
      <c r="C29" s="94"/>
      <c r="D29" s="90"/>
      <c r="E29" s="90"/>
      <c r="F29" s="17"/>
      <c r="G29" s="57"/>
      <c r="H29" s="80"/>
      <c r="I29" s="80"/>
      <c r="J29" s="80"/>
      <c r="K29" s="58"/>
      <c r="L29" s="57"/>
      <c r="M29" s="80"/>
      <c r="N29" s="58"/>
      <c r="O29" s="53"/>
      <c r="P29" s="54"/>
      <c r="Q29" s="57"/>
      <c r="R29" s="58"/>
      <c r="S29" s="90"/>
      <c r="T29" s="90"/>
      <c r="U29" s="91"/>
      <c r="V29" s="92"/>
      <c r="W29"/>
      <c r="AA29" s="29" t="str">
        <f t="shared" si="0"/>
        <v/>
      </c>
      <c r="AB29"/>
      <c r="AC29" s="29" t="str">
        <f t="shared" si="1"/>
        <v/>
      </c>
    </row>
    <row r="30" spans="2:29" ht="14.25" customHeight="1" x14ac:dyDescent="0.2">
      <c r="B30" s="81">
        <v>6</v>
      </c>
      <c r="C30" s="93"/>
      <c r="D30" s="89"/>
      <c r="E30" s="89"/>
      <c r="F30" s="49" t="s">
        <v>24</v>
      </c>
      <c r="G30" s="55"/>
      <c r="H30" s="79"/>
      <c r="I30" s="79"/>
      <c r="J30" s="79"/>
      <c r="K30" s="56"/>
      <c r="L30" s="55"/>
      <c r="M30" s="79"/>
      <c r="N30" s="56"/>
      <c r="O30" s="51" t="str" cm="1">
        <f t="array" ref="O30">IFERROR(INDEX(保険料マスタ,AA31,AC31),"")</f>
        <v/>
      </c>
      <c r="P30" s="52"/>
      <c r="Q30" s="55"/>
      <c r="R30" s="56"/>
      <c r="S30" s="89"/>
      <c r="T30" s="90"/>
      <c r="U30" s="91"/>
      <c r="V30" s="92"/>
      <c r="W30"/>
      <c r="AA30" s="29" t="str">
        <f t="shared" si="0"/>
        <v/>
      </c>
      <c r="AB30"/>
      <c r="AC30" s="29" t="str">
        <f t="shared" si="1"/>
        <v/>
      </c>
    </row>
    <row r="31" spans="2:29" ht="27" customHeight="1" x14ac:dyDescent="0.2">
      <c r="B31" s="82"/>
      <c r="C31" s="94"/>
      <c r="D31" s="90"/>
      <c r="E31" s="90"/>
      <c r="F31" s="17"/>
      <c r="G31" s="57"/>
      <c r="H31" s="80"/>
      <c r="I31" s="80"/>
      <c r="J31" s="80"/>
      <c r="K31" s="58"/>
      <c r="L31" s="57"/>
      <c r="M31" s="80"/>
      <c r="N31" s="58"/>
      <c r="O31" s="53"/>
      <c r="P31" s="54"/>
      <c r="Q31" s="57"/>
      <c r="R31" s="58"/>
      <c r="S31" s="90"/>
      <c r="T31" s="90"/>
      <c r="U31" s="91"/>
      <c r="V31" s="92"/>
      <c r="W31"/>
      <c r="AA31" s="29" t="str">
        <f t="shared" si="0"/>
        <v/>
      </c>
      <c r="AB31"/>
      <c r="AC31" s="29" t="str">
        <f t="shared" si="1"/>
        <v/>
      </c>
    </row>
    <row r="32" spans="2:29" ht="14.25" customHeight="1" x14ac:dyDescent="0.2">
      <c r="B32" s="81">
        <v>7</v>
      </c>
      <c r="C32" s="93"/>
      <c r="D32" s="89"/>
      <c r="E32" s="89"/>
      <c r="F32" s="49" t="s">
        <v>24</v>
      </c>
      <c r="G32" s="55"/>
      <c r="H32" s="79"/>
      <c r="I32" s="79"/>
      <c r="J32" s="79"/>
      <c r="K32" s="56"/>
      <c r="L32" s="55"/>
      <c r="M32" s="79"/>
      <c r="N32" s="56"/>
      <c r="O32" s="51" t="str" cm="1">
        <f t="array" ref="O32">IFERROR(INDEX(保険料マスタ,AA33,AC33),"")</f>
        <v/>
      </c>
      <c r="P32" s="52"/>
      <c r="Q32" s="55"/>
      <c r="R32" s="56"/>
      <c r="S32" s="89"/>
      <c r="T32" s="90"/>
      <c r="U32" s="91"/>
      <c r="V32" s="92"/>
      <c r="W32"/>
      <c r="AA32" s="29" t="str">
        <f t="shared" si="0"/>
        <v/>
      </c>
      <c r="AB32"/>
      <c r="AC32" s="29" t="str">
        <f t="shared" si="1"/>
        <v/>
      </c>
    </row>
    <row r="33" spans="2:29" ht="27" customHeight="1" x14ac:dyDescent="0.2">
      <c r="B33" s="82"/>
      <c r="C33" s="94"/>
      <c r="D33" s="90"/>
      <c r="E33" s="90"/>
      <c r="F33" s="17"/>
      <c r="G33" s="57"/>
      <c r="H33" s="80"/>
      <c r="I33" s="80"/>
      <c r="J33" s="80"/>
      <c r="K33" s="58"/>
      <c r="L33" s="57"/>
      <c r="M33" s="80"/>
      <c r="N33" s="58"/>
      <c r="O33" s="53"/>
      <c r="P33" s="54"/>
      <c r="Q33" s="57"/>
      <c r="R33" s="58"/>
      <c r="S33" s="90"/>
      <c r="T33" s="90"/>
      <c r="U33" s="91"/>
      <c r="V33" s="92"/>
      <c r="W33"/>
      <c r="AA33" s="29" t="str">
        <f t="shared" si="0"/>
        <v/>
      </c>
      <c r="AB33"/>
      <c r="AC33" s="29" t="str">
        <f t="shared" si="1"/>
        <v/>
      </c>
    </row>
    <row r="34" spans="2:29" ht="14.25" customHeight="1" x14ac:dyDescent="0.2">
      <c r="B34" s="81">
        <v>8</v>
      </c>
      <c r="C34" s="93"/>
      <c r="D34" s="89"/>
      <c r="E34" s="89"/>
      <c r="F34" s="49" t="s">
        <v>24</v>
      </c>
      <c r="G34" s="55"/>
      <c r="H34" s="79"/>
      <c r="I34" s="79"/>
      <c r="J34" s="79"/>
      <c r="K34" s="56"/>
      <c r="L34" s="55"/>
      <c r="M34" s="79"/>
      <c r="N34" s="56"/>
      <c r="O34" s="51" t="str" cm="1">
        <f t="array" ref="O34">IFERROR(INDEX(保険料マスタ,AA35,AC35),"")</f>
        <v/>
      </c>
      <c r="P34" s="52"/>
      <c r="Q34" s="55"/>
      <c r="R34" s="56"/>
      <c r="S34" s="89"/>
      <c r="T34" s="90"/>
      <c r="U34" s="91"/>
      <c r="V34" s="92"/>
      <c r="W34"/>
      <c r="AA34" s="29" t="str">
        <f t="shared" si="0"/>
        <v/>
      </c>
      <c r="AB34"/>
      <c r="AC34" s="29" t="str">
        <f t="shared" si="1"/>
        <v/>
      </c>
    </row>
    <row r="35" spans="2:29" ht="27" customHeight="1" x14ac:dyDescent="0.2">
      <c r="B35" s="82"/>
      <c r="C35" s="94"/>
      <c r="D35" s="90"/>
      <c r="E35" s="90"/>
      <c r="F35" s="17"/>
      <c r="G35" s="57"/>
      <c r="H35" s="80"/>
      <c r="I35" s="80"/>
      <c r="J35" s="80"/>
      <c r="K35" s="58"/>
      <c r="L35" s="57"/>
      <c r="M35" s="80"/>
      <c r="N35" s="58"/>
      <c r="O35" s="53"/>
      <c r="P35" s="54"/>
      <c r="Q35" s="57"/>
      <c r="R35" s="58"/>
      <c r="S35" s="90"/>
      <c r="T35" s="90"/>
      <c r="U35" s="91"/>
      <c r="V35" s="92"/>
      <c r="W35"/>
      <c r="AA35" s="29" t="str">
        <f t="shared" si="0"/>
        <v/>
      </c>
      <c r="AB35"/>
      <c r="AC35" s="29" t="str">
        <f t="shared" si="1"/>
        <v/>
      </c>
    </row>
    <row r="36" spans="2:29" ht="14.25" customHeight="1" x14ac:dyDescent="0.2">
      <c r="B36" s="81">
        <v>9</v>
      </c>
      <c r="C36" s="93"/>
      <c r="D36" s="89"/>
      <c r="E36" s="89"/>
      <c r="F36" s="49" t="s">
        <v>24</v>
      </c>
      <c r="G36" s="55"/>
      <c r="H36" s="79"/>
      <c r="I36" s="79"/>
      <c r="J36" s="79"/>
      <c r="K36" s="56"/>
      <c r="L36" s="55"/>
      <c r="M36" s="79"/>
      <c r="N36" s="56"/>
      <c r="O36" s="51" t="str" cm="1">
        <f t="array" ref="O36">IFERROR(INDEX(保険料マスタ,AA37,AC37),"")</f>
        <v/>
      </c>
      <c r="P36" s="52"/>
      <c r="Q36" s="55"/>
      <c r="R36" s="56"/>
      <c r="S36" s="89"/>
      <c r="T36" s="90"/>
      <c r="U36" s="91"/>
      <c r="V36" s="92"/>
      <c r="W36"/>
      <c r="AA36" s="29" t="str">
        <f t="shared" si="0"/>
        <v/>
      </c>
      <c r="AB36"/>
      <c r="AC36" s="29" t="str">
        <f t="shared" si="1"/>
        <v/>
      </c>
    </row>
    <row r="37" spans="2:29" ht="27" customHeight="1" x14ac:dyDescent="0.2">
      <c r="B37" s="82"/>
      <c r="C37" s="94"/>
      <c r="D37" s="90"/>
      <c r="E37" s="90"/>
      <c r="F37" s="17"/>
      <c r="G37" s="57"/>
      <c r="H37" s="80"/>
      <c r="I37" s="80"/>
      <c r="J37" s="80"/>
      <c r="K37" s="58"/>
      <c r="L37" s="57"/>
      <c r="M37" s="80"/>
      <c r="N37" s="58"/>
      <c r="O37" s="53"/>
      <c r="P37" s="54"/>
      <c r="Q37" s="57"/>
      <c r="R37" s="58"/>
      <c r="S37" s="90"/>
      <c r="T37" s="90"/>
      <c r="U37" s="91"/>
      <c r="V37" s="92"/>
      <c r="W37"/>
      <c r="AA37" s="29" t="str">
        <f t="shared" si="0"/>
        <v/>
      </c>
      <c r="AB37"/>
      <c r="AC37" s="29" t="str">
        <f t="shared" si="1"/>
        <v/>
      </c>
    </row>
    <row r="38" spans="2:29" ht="14.25" customHeight="1" x14ac:dyDescent="0.2">
      <c r="B38" s="81">
        <v>10</v>
      </c>
      <c r="C38" s="93"/>
      <c r="D38" s="89"/>
      <c r="E38" s="89"/>
      <c r="F38" s="49" t="s">
        <v>24</v>
      </c>
      <c r="G38" s="55"/>
      <c r="H38" s="79"/>
      <c r="I38" s="79"/>
      <c r="J38" s="79"/>
      <c r="K38" s="56"/>
      <c r="L38" s="55"/>
      <c r="M38" s="79"/>
      <c r="N38" s="56"/>
      <c r="O38" s="51" t="str" cm="1">
        <f t="array" ref="O38">IFERROR(INDEX(保険料マスタ,AA39,AC39),"")</f>
        <v/>
      </c>
      <c r="P38" s="52"/>
      <c r="Q38" s="55"/>
      <c r="R38" s="56"/>
      <c r="S38" s="89"/>
      <c r="T38" s="90"/>
      <c r="U38" s="91"/>
      <c r="V38" s="92"/>
      <c r="W38"/>
      <c r="AA38" s="29" t="str">
        <f t="shared" si="0"/>
        <v/>
      </c>
      <c r="AB38"/>
      <c r="AC38" s="29" t="str">
        <f t="shared" si="1"/>
        <v/>
      </c>
    </row>
    <row r="39" spans="2:29" ht="27" customHeight="1" x14ac:dyDescent="0.2">
      <c r="B39" s="82"/>
      <c r="C39" s="94"/>
      <c r="D39" s="90"/>
      <c r="E39" s="90"/>
      <c r="F39" s="17"/>
      <c r="G39" s="57"/>
      <c r="H39" s="80"/>
      <c r="I39" s="80"/>
      <c r="J39" s="80"/>
      <c r="K39" s="58"/>
      <c r="L39" s="57"/>
      <c r="M39" s="80"/>
      <c r="N39" s="58"/>
      <c r="O39" s="53"/>
      <c r="P39" s="54"/>
      <c r="Q39" s="57"/>
      <c r="R39" s="58"/>
      <c r="S39" s="90"/>
      <c r="T39" s="90"/>
      <c r="U39" s="91"/>
      <c r="V39" s="92"/>
      <c r="W39"/>
      <c r="AA39" s="29" t="str">
        <f t="shared" si="0"/>
        <v/>
      </c>
      <c r="AB39"/>
      <c r="AC39" s="29" t="str">
        <f t="shared" si="1"/>
        <v/>
      </c>
    </row>
    <row r="40" spans="2:29" ht="14.25" customHeight="1" x14ac:dyDescent="0.2">
      <c r="B40" s="81">
        <v>11</v>
      </c>
      <c r="C40" s="93"/>
      <c r="D40" s="89"/>
      <c r="E40" s="89"/>
      <c r="F40" s="49" t="s">
        <v>24</v>
      </c>
      <c r="G40" s="55"/>
      <c r="H40" s="79"/>
      <c r="I40" s="79"/>
      <c r="J40" s="79"/>
      <c r="K40" s="56"/>
      <c r="L40" s="55"/>
      <c r="M40" s="79"/>
      <c r="N40" s="56"/>
      <c r="O40" s="51" t="str" cm="1">
        <f t="array" ref="O40">IFERROR(INDEX(保険料マスタ,AA41,AC41),"")</f>
        <v/>
      </c>
      <c r="P40" s="52"/>
      <c r="Q40" s="55"/>
      <c r="R40" s="56"/>
      <c r="S40" s="89"/>
      <c r="T40" s="90"/>
      <c r="U40" s="91"/>
      <c r="V40" s="92"/>
      <c r="W40"/>
      <c r="AA40" s="29" t="str">
        <f t="shared" si="0"/>
        <v/>
      </c>
      <c r="AB40"/>
      <c r="AC40" s="29" t="str">
        <f t="shared" si="1"/>
        <v/>
      </c>
    </row>
    <row r="41" spans="2:29" ht="27" customHeight="1" x14ac:dyDescent="0.2">
      <c r="B41" s="82"/>
      <c r="C41" s="94"/>
      <c r="D41" s="90"/>
      <c r="E41" s="90"/>
      <c r="F41" s="17"/>
      <c r="G41" s="57"/>
      <c r="H41" s="80"/>
      <c r="I41" s="80"/>
      <c r="J41" s="80"/>
      <c r="K41" s="58"/>
      <c r="L41" s="57"/>
      <c r="M41" s="80"/>
      <c r="N41" s="58"/>
      <c r="O41" s="53"/>
      <c r="P41" s="54"/>
      <c r="Q41" s="57"/>
      <c r="R41" s="58"/>
      <c r="S41" s="90"/>
      <c r="T41" s="90"/>
      <c r="U41" s="91"/>
      <c r="V41" s="92"/>
      <c r="W41"/>
      <c r="AA41" s="29" t="str">
        <f t="shared" si="0"/>
        <v/>
      </c>
      <c r="AB41"/>
      <c r="AC41" s="29" t="str">
        <f t="shared" si="1"/>
        <v/>
      </c>
    </row>
    <row r="42" spans="2:29" ht="14.25" customHeight="1" x14ac:dyDescent="0.2">
      <c r="B42" s="81">
        <v>12</v>
      </c>
      <c r="C42" s="93"/>
      <c r="D42" s="89"/>
      <c r="E42" s="89"/>
      <c r="F42" s="49" t="s">
        <v>24</v>
      </c>
      <c r="G42" s="55"/>
      <c r="H42" s="79"/>
      <c r="I42" s="79"/>
      <c r="J42" s="79"/>
      <c r="K42" s="56"/>
      <c r="L42" s="55"/>
      <c r="M42" s="79"/>
      <c r="N42" s="56"/>
      <c r="O42" s="51" t="str" cm="1">
        <f t="array" ref="O42">IFERROR(INDEX(保険料マスタ,AA43,AC43),"")</f>
        <v/>
      </c>
      <c r="P42" s="52"/>
      <c r="Q42" s="55"/>
      <c r="R42" s="56"/>
      <c r="S42" s="89"/>
      <c r="T42" s="90"/>
      <c r="U42" s="91"/>
      <c r="V42" s="92"/>
      <c r="W42"/>
      <c r="AA42" s="29" t="str">
        <f t="shared" si="0"/>
        <v/>
      </c>
      <c r="AB42"/>
      <c r="AC42" s="29" t="str">
        <f t="shared" si="1"/>
        <v/>
      </c>
    </row>
    <row r="43" spans="2:29" ht="27" customHeight="1" x14ac:dyDescent="0.2">
      <c r="B43" s="82"/>
      <c r="C43" s="94"/>
      <c r="D43" s="90"/>
      <c r="E43" s="90"/>
      <c r="F43" s="17"/>
      <c r="G43" s="57"/>
      <c r="H43" s="80"/>
      <c r="I43" s="80"/>
      <c r="J43" s="80"/>
      <c r="K43" s="58"/>
      <c r="L43" s="57"/>
      <c r="M43" s="80"/>
      <c r="N43" s="58"/>
      <c r="O43" s="53"/>
      <c r="P43" s="54"/>
      <c r="Q43" s="57"/>
      <c r="R43" s="58"/>
      <c r="S43" s="90"/>
      <c r="T43" s="90"/>
      <c r="U43" s="91"/>
      <c r="V43" s="92"/>
      <c r="W43"/>
      <c r="AA43" s="29" t="str">
        <f t="shared" si="0"/>
        <v/>
      </c>
      <c r="AB43"/>
      <c r="AC43" s="29" t="str">
        <f t="shared" si="1"/>
        <v/>
      </c>
    </row>
    <row r="44" spans="2:29" ht="14.25" customHeight="1" x14ac:dyDescent="0.2">
      <c r="B44" s="81">
        <v>13</v>
      </c>
      <c r="C44" s="93"/>
      <c r="D44" s="89"/>
      <c r="E44" s="89"/>
      <c r="F44" s="49" t="s">
        <v>24</v>
      </c>
      <c r="G44" s="55"/>
      <c r="H44" s="79"/>
      <c r="I44" s="79"/>
      <c r="J44" s="79"/>
      <c r="K44" s="56"/>
      <c r="L44" s="55"/>
      <c r="M44" s="79"/>
      <c r="N44" s="56"/>
      <c r="O44" s="51" t="str" cm="1">
        <f t="array" ref="O44">IFERROR(INDEX(保険料マスタ,AA45,AC45),"")</f>
        <v/>
      </c>
      <c r="P44" s="52"/>
      <c r="Q44" s="55"/>
      <c r="R44" s="56"/>
      <c r="S44" s="89"/>
      <c r="T44" s="90"/>
      <c r="U44" s="91"/>
      <c r="V44" s="92"/>
      <c r="W44"/>
      <c r="AA44" s="29" t="str">
        <f t="shared" si="0"/>
        <v/>
      </c>
      <c r="AB44"/>
      <c r="AC44" s="29" t="str">
        <f t="shared" si="1"/>
        <v/>
      </c>
    </row>
    <row r="45" spans="2:29" ht="27" customHeight="1" x14ac:dyDescent="0.2">
      <c r="B45" s="82"/>
      <c r="C45" s="94"/>
      <c r="D45" s="90"/>
      <c r="E45" s="90"/>
      <c r="F45" s="17"/>
      <c r="G45" s="57"/>
      <c r="H45" s="80"/>
      <c r="I45" s="80"/>
      <c r="J45" s="80"/>
      <c r="K45" s="58"/>
      <c r="L45" s="57"/>
      <c r="M45" s="80"/>
      <c r="N45" s="58"/>
      <c r="O45" s="53"/>
      <c r="P45" s="54"/>
      <c r="Q45" s="57"/>
      <c r="R45" s="58"/>
      <c r="S45" s="90"/>
      <c r="T45" s="90"/>
      <c r="U45" s="91"/>
      <c r="V45" s="92"/>
      <c r="W45"/>
      <c r="AA45" s="29" t="str">
        <f t="shared" si="0"/>
        <v/>
      </c>
      <c r="AB45"/>
      <c r="AC45" s="29" t="str">
        <f t="shared" si="1"/>
        <v/>
      </c>
    </row>
    <row r="46" spans="2:29" ht="14.25" customHeight="1" x14ac:dyDescent="0.2">
      <c r="B46" s="81">
        <v>14</v>
      </c>
      <c r="C46" s="93"/>
      <c r="D46" s="89"/>
      <c r="E46" s="89"/>
      <c r="F46" s="49" t="s">
        <v>24</v>
      </c>
      <c r="G46" s="55"/>
      <c r="H46" s="79"/>
      <c r="I46" s="79"/>
      <c r="J46" s="79"/>
      <c r="K46" s="56"/>
      <c r="L46" s="55"/>
      <c r="M46" s="79"/>
      <c r="N46" s="56"/>
      <c r="O46" s="51" t="str" cm="1">
        <f t="array" ref="O46">IFERROR(INDEX(保険料マスタ,AA47,AC47),"")</f>
        <v/>
      </c>
      <c r="P46" s="52"/>
      <c r="Q46" s="55"/>
      <c r="R46" s="56"/>
      <c r="S46" s="89"/>
      <c r="T46" s="90"/>
      <c r="U46" s="91"/>
      <c r="V46" s="92"/>
      <c r="W46"/>
      <c r="AA46" s="29" t="str">
        <f t="shared" si="0"/>
        <v/>
      </c>
      <c r="AB46"/>
      <c r="AC46" s="29" t="str">
        <f t="shared" si="1"/>
        <v/>
      </c>
    </row>
    <row r="47" spans="2:29" ht="27" customHeight="1" x14ac:dyDescent="0.2">
      <c r="B47" s="82"/>
      <c r="C47" s="94"/>
      <c r="D47" s="90"/>
      <c r="E47" s="90"/>
      <c r="F47" s="17"/>
      <c r="G47" s="57"/>
      <c r="H47" s="80"/>
      <c r="I47" s="80"/>
      <c r="J47" s="80"/>
      <c r="K47" s="58"/>
      <c r="L47" s="57"/>
      <c r="M47" s="80"/>
      <c r="N47" s="58"/>
      <c r="O47" s="53"/>
      <c r="P47" s="54"/>
      <c r="Q47" s="57"/>
      <c r="R47" s="58"/>
      <c r="S47" s="90"/>
      <c r="T47" s="90"/>
      <c r="U47" s="91"/>
      <c r="V47" s="92"/>
      <c r="W47"/>
      <c r="AA47" s="29" t="str">
        <f t="shared" si="0"/>
        <v/>
      </c>
      <c r="AB47"/>
      <c r="AC47" s="29" t="str">
        <f t="shared" si="1"/>
        <v/>
      </c>
    </row>
    <row r="48" spans="2:29" ht="14.25" customHeight="1" x14ac:dyDescent="0.2">
      <c r="B48" s="81">
        <v>15</v>
      </c>
      <c r="C48" s="93"/>
      <c r="D48" s="89"/>
      <c r="E48" s="89"/>
      <c r="F48" s="49" t="s">
        <v>24</v>
      </c>
      <c r="G48" s="55"/>
      <c r="H48" s="79"/>
      <c r="I48" s="79"/>
      <c r="J48" s="79"/>
      <c r="K48" s="56"/>
      <c r="L48" s="55"/>
      <c r="M48" s="79"/>
      <c r="N48" s="56"/>
      <c r="O48" s="51" t="str" cm="1">
        <f t="array" ref="O48">IFERROR(INDEX(保険料マスタ,AA49,AC49),"")</f>
        <v/>
      </c>
      <c r="P48" s="52"/>
      <c r="Q48" s="55"/>
      <c r="R48" s="56"/>
      <c r="S48" s="89"/>
      <c r="T48" s="90"/>
      <c r="U48" s="91"/>
      <c r="V48" s="92"/>
      <c r="W48"/>
      <c r="AA48" s="29" t="str">
        <f t="shared" si="0"/>
        <v/>
      </c>
      <c r="AB48"/>
      <c r="AC48" s="29" t="str">
        <f t="shared" si="1"/>
        <v/>
      </c>
    </row>
    <row r="49" spans="2:29" ht="27" customHeight="1" x14ac:dyDescent="0.2">
      <c r="B49" s="82"/>
      <c r="C49" s="94"/>
      <c r="D49" s="90"/>
      <c r="E49" s="90"/>
      <c r="F49" s="17"/>
      <c r="G49" s="57"/>
      <c r="H49" s="80"/>
      <c r="I49" s="80"/>
      <c r="J49" s="80"/>
      <c r="K49" s="58"/>
      <c r="L49" s="57"/>
      <c r="M49" s="80"/>
      <c r="N49" s="58"/>
      <c r="O49" s="53"/>
      <c r="P49" s="54"/>
      <c r="Q49" s="57"/>
      <c r="R49" s="58"/>
      <c r="S49" s="90"/>
      <c r="T49" s="90"/>
      <c r="U49" s="91"/>
      <c r="V49" s="92"/>
      <c r="W49"/>
      <c r="AA49" s="29" t="str">
        <f t="shared" si="0"/>
        <v/>
      </c>
      <c r="AB49"/>
      <c r="AC49" s="29" t="str">
        <f t="shared" si="1"/>
        <v/>
      </c>
    </row>
    <row r="50" spans="2:29" ht="14.25" customHeight="1" x14ac:dyDescent="0.2">
      <c r="B50" s="81">
        <v>16</v>
      </c>
      <c r="C50" s="93"/>
      <c r="D50" s="89"/>
      <c r="E50" s="89"/>
      <c r="F50" s="49" t="s">
        <v>24</v>
      </c>
      <c r="G50" s="55"/>
      <c r="H50" s="79"/>
      <c r="I50" s="79"/>
      <c r="J50" s="79"/>
      <c r="K50" s="56"/>
      <c r="L50" s="55"/>
      <c r="M50" s="79"/>
      <c r="N50" s="56"/>
      <c r="O50" s="51" t="str" cm="1">
        <f t="array" ref="O50">IFERROR(INDEX(保険料マスタ,AA51,AC51),"")</f>
        <v/>
      </c>
      <c r="P50" s="52"/>
      <c r="Q50" s="55"/>
      <c r="R50" s="56"/>
      <c r="S50" s="89"/>
      <c r="T50" s="90"/>
      <c r="U50" s="91"/>
      <c r="V50" s="92"/>
      <c r="W50"/>
      <c r="AA50" s="29" t="str">
        <f t="shared" si="0"/>
        <v/>
      </c>
      <c r="AB50"/>
      <c r="AC50" s="29" t="str">
        <f t="shared" si="1"/>
        <v/>
      </c>
    </row>
    <row r="51" spans="2:29" ht="27" customHeight="1" x14ac:dyDescent="0.2">
      <c r="B51" s="82"/>
      <c r="C51" s="94"/>
      <c r="D51" s="90"/>
      <c r="E51" s="90"/>
      <c r="F51" s="17"/>
      <c r="G51" s="57"/>
      <c r="H51" s="80"/>
      <c r="I51" s="80"/>
      <c r="J51" s="80"/>
      <c r="K51" s="58"/>
      <c r="L51" s="57"/>
      <c r="M51" s="80"/>
      <c r="N51" s="58"/>
      <c r="O51" s="53"/>
      <c r="P51" s="54"/>
      <c r="Q51" s="57"/>
      <c r="R51" s="58"/>
      <c r="S51" s="90"/>
      <c r="T51" s="90"/>
      <c r="U51" s="91"/>
      <c r="V51" s="92"/>
      <c r="W51"/>
      <c r="AA51" s="29" t="str">
        <f t="shared" si="0"/>
        <v/>
      </c>
      <c r="AB51"/>
      <c r="AC51" s="29" t="str">
        <f t="shared" si="1"/>
        <v/>
      </c>
    </row>
    <row r="52" spans="2:29" ht="14.25" customHeight="1" x14ac:dyDescent="0.2">
      <c r="B52" s="81">
        <v>17</v>
      </c>
      <c r="C52" s="93"/>
      <c r="D52" s="89"/>
      <c r="E52" s="89"/>
      <c r="F52" s="49" t="s">
        <v>24</v>
      </c>
      <c r="G52" s="55"/>
      <c r="H52" s="79"/>
      <c r="I52" s="79"/>
      <c r="J52" s="79"/>
      <c r="K52" s="56"/>
      <c r="L52" s="55"/>
      <c r="M52" s="79"/>
      <c r="N52" s="56"/>
      <c r="O52" s="51" t="str" cm="1">
        <f t="array" ref="O52">IFERROR(INDEX(保険料マスタ,AA53,AC53),"")</f>
        <v/>
      </c>
      <c r="P52" s="52"/>
      <c r="Q52" s="55"/>
      <c r="R52" s="56"/>
      <c r="S52" s="89"/>
      <c r="T52" s="90"/>
      <c r="U52" s="91"/>
      <c r="V52" s="92"/>
      <c r="W52"/>
      <c r="AA52" s="29" t="str">
        <f t="shared" si="0"/>
        <v/>
      </c>
      <c r="AB52"/>
      <c r="AC52" s="29" t="str">
        <f t="shared" si="1"/>
        <v/>
      </c>
    </row>
    <row r="53" spans="2:29" ht="27" customHeight="1" x14ac:dyDescent="0.2">
      <c r="B53" s="82"/>
      <c r="C53" s="94"/>
      <c r="D53" s="90"/>
      <c r="E53" s="90"/>
      <c r="F53" s="17"/>
      <c r="G53" s="57"/>
      <c r="H53" s="80"/>
      <c r="I53" s="80"/>
      <c r="J53" s="80"/>
      <c r="K53" s="58"/>
      <c r="L53" s="57"/>
      <c r="M53" s="80"/>
      <c r="N53" s="58"/>
      <c r="O53" s="53"/>
      <c r="P53" s="54"/>
      <c r="Q53" s="57"/>
      <c r="R53" s="58"/>
      <c r="S53" s="90"/>
      <c r="T53" s="90"/>
      <c r="U53" s="91"/>
      <c r="V53" s="92"/>
      <c r="W53"/>
      <c r="AA53" s="29" t="str">
        <f t="shared" si="0"/>
        <v/>
      </c>
      <c r="AB53"/>
      <c r="AC53" s="29" t="str">
        <f t="shared" si="1"/>
        <v/>
      </c>
    </row>
    <row r="54" spans="2:29" ht="14.25" customHeight="1" x14ac:dyDescent="0.2">
      <c r="B54" s="81">
        <v>18</v>
      </c>
      <c r="C54" s="93"/>
      <c r="D54" s="89"/>
      <c r="E54" s="89"/>
      <c r="F54" s="49" t="s">
        <v>24</v>
      </c>
      <c r="G54" s="55"/>
      <c r="H54" s="79"/>
      <c r="I54" s="79"/>
      <c r="J54" s="79"/>
      <c r="K54" s="56"/>
      <c r="L54" s="55"/>
      <c r="M54" s="79"/>
      <c r="N54" s="56"/>
      <c r="O54" s="51" t="str" cm="1">
        <f t="array" ref="O54">IFERROR(INDEX(保険料マスタ,AA55,AC55),"")</f>
        <v/>
      </c>
      <c r="P54" s="52"/>
      <c r="Q54" s="55"/>
      <c r="R54" s="56"/>
      <c r="S54" s="89"/>
      <c r="T54" s="90"/>
      <c r="U54" s="91"/>
      <c r="V54" s="92"/>
      <c r="W54"/>
      <c r="AA54" s="29" t="str">
        <f t="shared" si="0"/>
        <v/>
      </c>
      <c r="AB54"/>
      <c r="AC54" s="29" t="str">
        <f t="shared" si="1"/>
        <v/>
      </c>
    </row>
    <row r="55" spans="2:29" ht="27" customHeight="1" x14ac:dyDescent="0.2">
      <c r="B55" s="82"/>
      <c r="C55" s="94"/>
      <c r="D55" s="90"/>
      <c r="E55" s="90"/>
      <c r="F55" s="17"/>
      <c r="G55" s="57"/>
      <c r="H55" s="80"/>
      <c r="I55" s="80"/>
      <c r="J55" s="80"/>
      <c r="K55" s="58"/>
      <c r="L55" s="57"/>
      <c r="M55" s="80"/>
      <c r="N55" s="58"/>
      <c r="O55" s="53"/>
      <c r="P55" s="54"/>
      <c r="Q55" s="57"/>
      <c r="R55" s="58"/>
      <c r="S55" s="90"/>
      <c r="T55" s="90"/>
      <c r="U55" s="91"/>
      <c r="V55" s="92"/>
      <c r="W55"/>
      <c r="AA55" s="29" t="str">
        <f t="shared" si="0"/>
        <v/>
      </c>
      <c r="AB55"/>
      <c r="AC55" s="29" t="str">
        <f t="shared" si="1"/>
        <v/>
      </c>
    </row>
    <row r="56" spans="2:29" ht="14.25" customHeight="1" x14ac:dyDescent="0.2">
      <c r="B56" s="81">
        <v>19</v>
      </c>
      <c r="C56" s="93"/>
      <c r="D56" s="89"/>
      <c r="E56" s="89"/>
      <c r="F56" s="49" t="s">
        <v>24</v>
      </c>
      <c r="G56" s="55"/>
      <c r="H56" s="79"/>
      <c r="I56" s="79"/>
      <c r="J56" s="79"/>
      <c r="K56" s="56"/>
      <c r="L56" s="55"/>
      <c r="M56" s="79"/>
      <c r="N56" s="56"/>
      <c r="O56" s="51" t="str" cm="1">
        <f t="array" ref="O56">IFERROR(INDEX(保険料マスタ,AA57,AC57),"")</f>
        <v/>
      </c>
      <c r="P56" s="52"/>
      <c r="Q56" s="55"/>
      <c r="R56" s="56"/>
      <c r="S56" s="89"/>
      <c r="T56" s="90"/>
      <c r="U56" s="91"/>
      <c r="V56" s="92"/>
      <c r="W56"/>
      <c r="AA56" s="29" t="str">
        <f t="shared" si="0"/>
        <v/>
      </c>
      <c r="AB56"/>
      <c r="AC56" s="29" t="str">
        <f t="shared" si="1"/>
        <v/>
      </c>
    </row>
    <row r="57" spans="2:29" ht="27" customHeight="1" x14ac:dyDescent="0.2">
      <c r="B57" s="82"/>
      <c r="C57" s="94"/>
      <c r="D57" s="90"/>
      <c r="E57" s="90"/>
      <c r="F57" s="17"/>
      <c r="G57" s="57"/>
      <c r="H57" s="80"/>
      <c r="I57" s="80"/>
      <c r="J57" s="80"/>
      <c r="K57" s="58"/>
      <c r="L57" s="57"/>
      <c r="M57" s="80"/>
      <c r="N57" s="58"/>
      <c r="O57" s="53"/>
      <c r="P57" s="54"/>
      <c r="Q57" s="57"/>
      <c r="R57" s="58"/>
      <c r="S57" s="90"/>
      <c r="T57" s="90"/>
      <c r="U57" s="91"/>
      <c r="V57" s="92"/>
      <c r="W57"/>
      <c r="AA57" s="29" t="str">
        <f t="shared" si="0"/>
        <v/>
      </c>
      <c r="AB57"/>
      <c r="AC57" s="29" t="str">
        <f t="shared" si="1"/>
        <v/>
      </c>
    </row>
    <row r="58" spans="2:29" ht="14.25" customHeight="1" x14ac:dyDescent="0.2">
      <c r="B58" s="81">
        <v>20</v>
      </c>
      <c r="C58" s="93"/>
      <c r="D58" s="89"/>
      <c r="E58" s="89"/>
      <c r="F58" s="49" t="s">
        <v>24</v>
      </c>
      <c r="G58" s="55"/>
      <c r="H58" s="79"/>
      <c r="I58" s="79"/>
      <c r="J58" s="79"/>
      <c r="K58" s="56"/>
      <c r="L58" s="55"/>
      <c r="M58" s="79"/>
      <c r="N58" s="56"/>
      <c r="O58" s="51" t="str" cm="1">
        <f t="array" ref="O58">IFERROR(INDEX(保険料マスタ,AA59,AC59),"")</f>
        <v/>
      </c>
      <c r="P58" s="52"/>
      <c r="Q58" s="55"/>
      <c r="R58" s="56"/>
      <c r="S58" s="89"/>
      <c r="T58" s="90"/>
      <c r="U58" s="91"/>
      <c r="V58" s="92"/>
      <c r="W58"/>
      <c r="AA58" s="29" t="str">
        <f t="shared" si="0"/>
        <v/>
      </c>
      <c r="AB58"/>
      <c r="AC58" s="29" t="str">
        <f t="shared" si="1"/>
        <v/>
      </c>
    </row>
    <row r="59" spans="2:29" ht="27" customHeight="1" x14ac:dyDescent="0.2">
      <c r="B59" s="82"/>
      <c r="C59" s="94"/>
      <c r="D59" s="90"/>
      <c r="E59" s="90"/>
      <c r="F59" s="17"/>
      <c r="G59" s="57"/>
      <c r="H59" s="80"/>
      <c r="I59" s="80"/>
      <c r="J59" s="80"/>
      <c r="K59" s="58"/>
      <c r="L59" s="57"/>
      <c r="M59" s="80"/>
      <c r="N59" s="58"/>
      <c r="O59" s="53"/>
      <c r="P59" s="54"/>
      <c r="Q59" s="57"/>
      <c r="R59" s="58"/>
      <c r="S59" s="90"/>
      <c r="T59" s="90"/>
      <c r="U59" s="91"/>
      <c r="V59" s="92"/>
      <c r="W59"/>
      <c r="AA59" s="29" t="str">
        <f t="shared" si="0"/>
        <v/>
      </c>
      <c r="AB59"/>
      <c r="AC59" s="29" t="str">
        <f t="shared" si="1"/>
        <v/>
      </c>
    </row>
    <row r="60" spans="2:29" ht="14.25" customHeight="1" x14ac:dyDescent="0.2">
      <c r="B60" s="81">
        <v>21</v>
      </c>
      <c r="C60" s="93"/>
      <c r="D60" s="89"/>
      <c r="E60" s="89"/>
      <c r="F60" s="49" t="s">
        <v>24</v>
      </c>
      <c r="G60" s="55"/>
      <c r="H60" s="79"/>
      <c r="I60" s="79"/>
      <c r="J60" s="79"/>
      <c r="K60" s="56"/>
      <c r="L60" s="55"/>
      <c r="M60" s="79"/>
      <c r="N60" s="56"/>
      <c r="O60" s="51" t="str" cm="1">
        <f t="array" ref="O60">IFERROR(INDEX(保険料マスタ,AA61,AC61),"")</f>
        <v/>
      </c>
      <c r="P60" s="52"/>
      <c r="Q60" s="55"/>
      <c r="R60" s="56"/>
      <c r="S60" s="89"/>
      <c r="T60" s="90"/>
      <c r="U60" s="91"/>
      <c r="V60" s="92"/>
      <c r="W60"/>
      <c r="AA60" s="29" t="str">
        <f t="shared" si="0"/>
        <v/>
      </c>
      <c r="AB60"/>
      <c r="AC60" s="29" t="str">
        <f t="shared" si="1"/>
        <v/>
      </c>
    </row>
    <row r="61" spans="2:29" ht="27" customHeight="1" x14ac:dyDescent="0.2">
      <c r="B61" s="82"/>
      <c r="C61" s="94"/>
      <c r="D61" s="90"/>
      <c r="E61" s="90"/>
      <c r="F61" s="17"/>
      <c r="G61" s="57"/>
      <c r="H61" s="80"/>
      <c r="I61" s="80"/>
      <c r="J61" s="80"/>
      <c r="K61" s="58"/>
      <c r="L61" s="57"/>
      <c r="M61" s="80"/>
      <c r="N61" s="58"/>
      <c r="O61" s="53"/>
      <c r="P61" s="54"/>
      <c r="Q61" s="57"/>
      <c r="R61" s="58"/>
      <c r="S61" s="90"/>
      <c r="T61" s="90"/>
      <c r="U61" s="91"/>
      <c r="V61" s="92"/>
      <c r="W61"/>
      <c r="AA61" s="29" t="str">
        <f t="shared" si="0"/>
        <v/>
      </c>
      <c r="AB61"/>
      <c r="AC61" s="29" t="str">
        <f t="shared" si="1"/>
        <v/>
      </c>
    </row>
    <row r="62" spans="2:29" ht="14.25" customHeight="1" x14ac:dyDescent="0.2">
      <c r="B62" s="81">
        <v>22</v>
      </c>
      <c r="C62" s="93"/>
      <c r="D62" s="89"/>
      <c r="E62" s="89"/>
      <c r="F62" s="49" t="s">
        <v>24</v>
      </c>
      <c r="G62" s="55"/>
      <c r="H62" s="79"/>
      <c r="I62" s="79"/>
      <c r="J62" s="79"/>
      <c r="K62" s="56"/>
      <c r="L62" s="55"/>
      <c r="M62" s="79"/>
      <c r="N62" s="56"/>
      <c r="O62" s="51" t="str" cm="1">
        <f t="array" ref="O62">IFERROR(INDEX(保険料マスタ,AA63,AC63),"")</f>
        <v/>
      </c>
      <c r="P62" s="52"/>
      <c r="Q62" s="55"/>
      <c r="R62" s="56"/>
      <c r="S62" s="89"/>
      <c r="T62" s="90"/>
      <c r="U62" s="91"/>
      <c r="V62" s="92"/>
      <c r="W62"/>
      <c r="AA62" s="29" t="str">
        <f t="shared" si="0"/>
        <v/>
      </c>
      <c r="AB62"/>
      <c r="AC62" s="29" t="str">
        <f t="shared" si="1"/>
        <v/>
      </c>
    </row>
    <row r="63" spans="2:29" ht="27" customHeight="1" x14ac:dyDescent="0.2">
      <c r="B63" s="82"/>
      <c r="C63" s="94"/>
      <c r="D63" s="90"/>
      <c r="E63" s="90"/>
      <c r="F63" s="17"/>
      <c r="G63" s="57"/>
      <c r="H63" s="80"/>
      <c r="I63" s="80"/>
      <c r="J63" s="80"/>
      <c r="K63" s="58"/>
      <c r="L63" s="57"/>
      <c r="M63" s="80"/>
      <c r="N63" s="58"/>
      <c r="O63" s="53"/>
      <c r="P63" s="54"/>
      <c r="Q63" s="57"/>
      <c r="R63" s="58"/>
      <c r="S63" s="90"/>
      <c r="T63" s="90"/>
      <c r="U63" s="91"/>
      <c r="V63" s="92"/>
      <c r="W63"/>
      <c r="AA63" s="29" t="str">
        <f t="shared" si="0"/>
        <v/>
      </c>
      <c r="AB63"/>
      <c r="AC63" s="29" t="str">
        <f t="shared" si="1"/>
        <v/>
      </c>
    </row>
    <row r="64" spans="2:29" ht="14.25" customHeight="1" x14ac:dyDescent="0.2">
      <c r="B64" s="81">
        <v>23</v>
      </c>
      <c r="C64" s="93"/>
      <c r="D64" s="89"/>
      <c r="E64" s="89"/>
      <c r="F64" s="49" t="s">
        <v>24</v>
      </c>
      <c r="G64" s="55"/>
      <c r="H64" s="79"/>
      <c r="I64" s="79"/>
      <c r="J64" s="79"/>
      <c r="K64" s="56"/>
      <c r="L64" s="55"/>
      <c r="M64" s="79"/>
      <c r="N64" s="56"/>
      <c r="O64" s="51" t="str" cm="1">
        <f t="array" ref="O64">IFERROR(INDEX(保険料マスタ,AA65,AC65),"")</f>
        <v/>
      </c>
      <c r="P64" s="52"/>
      <c r="Q64" s="55"/>
      <c r="R64" s="56"/>
      <c r="S64" s="89"/>
      <c r="T64" s="90"/>
      <c r="U64" s="91"/>
      <c r="V64" s="92"/>
      <c r="W64"/>
      <c r="AA64" s="29" t="str">
        <f t="shared" si="0"/>
        <v/>
      </c>
      <c r="AB64"/>
      <c r="AC64" s="29" t="str">
        <f t="shared" si="1"/>
        <v/>
      </c>
    </row>
    <row r="65" spans="2:29" ht="27" customHeight="1" x14ac:dyDescent="0.2">
      <c r="B65" s="82"/>
      <c r="C65" s="94"/>
      <c r="D65" s="90"/>
      <c r="E65" s="90"/>
      <c r="F65" s="17"/>
      <c r="G65" s="57"/>
      <c r="H65" s="80"/>
      <c r="I65" s="80"/>
      <c r="J65" s="80"/>
      <c r="K65" s="58"/>
      <c r="L65" s="57"/>
      <c r="M65" s="80"/>
      <c r="N65" s="58"/>
      <c r="O65" s="53"/>
      <c r="P65" s="54"/>
      <c r="Q65" s="57"/>
      <c r="R65" s="58"/>
      <c r="S65" s="90"/>
      <c r="T65" s="90"/>
      <c r="U65" s="91"/>
      <c r="V65" s="92"/>
      <c r="W65"/>
      <c r="AA65" s="29" t="str">
        <f t="shared" si="0"/>
        <v/>
      </c>
      <c r="AB65"/>
      <c r="AC65" s="29" t="str">
        <f t="shared" si="1"/>
        <v/>
      </c>
    </row>
    <row r="66" spans="2:29" ht="14.25" customHeight="1" x14ac:dyDescent="0.2">
      <c r="B66" s="81">
        <v>24</v>
      </c>
      <c r="C66" s="93"/>
      <c r="D66" s="89"/>
      <c r="E66" s="89"/>
      <c r="F66" s="49" t="s">
        <v>24</v>
      </c>
      <c r="G66" s="55"/>
      <c r="H66" s="79"/>
      <c r="I66" s="79"/>
      <c r="J66" s="79"/>
      <c r="K66" s="56"/>
      <c r="L66" s="55"/>
      <c r="M66" s="79"/>
      <c r="N66" s="56"/>
      <c r="O66" s="51" t="str" cm="1">
        <f t="array" ref="O66">IFERROR(INDEX(保険料マスタ,AA67,AC67),"")</f>
        <v/>
      </c>
      <c r="P66" s="52"/>
      <c r="Q66" s="55"/>
      <c r="R66" s="56"/>
      <c r="S66" s="89"/>
      <c r="T66" s="90"/>
      <c r="U66" s="91"/>
      <c r="V66" s="92"/>
      <c r="W66"/>
      <c r="AA66" s="29" t="str">
        <f t="shared" si="0"/>
        <v/>
      </c>
      <c r="AB66"/>
      <c r="AC66" s="29" t="str">
        <f t="shared" si="1"/>
        <v/>
      </c>
    </row>
    <row r="67" spans="2:29" ht="27" customHeight="1" x14ac:dyDescent="0.2">
      <c r="B67" s="82"/>
      <c r="C67" s="94"/>
      <c r="D67" s="90"/>
      <c r="E67" s="90"/>
      <c r="F67" s="17"/>
      <c r="G67" s="57"/>
      <c r="H67" s="80"/>
      <c r="I67" s="80"/>
      <c r="J67" s="80"/>
      <c r="K67" s="58"/>
      <c r="L67" s="57"/>
      <c r="M67" s="80"/>
      <c r="N67" s="58"/>
      <c r="O67" s="53"/>
      <c r="P67" s="54"/>
      <c r="Q67" s="57"/>
      <c r="R67" s="58"/>
      <c r="S67" s="90"/>
      <c r="T67" s="90"/>
      <c r="U67" s="91"/>
      <c r="V67" s="92"/>
      <c r="W67"/>
      <c r="AA67" s="29" t="str">
        <f t="shared" si="0"/>
        <v/>
      </c>
      <c r="AB67"/>
      <c r="AC67" s="29" t="str">
        <f t="shared" si="1"/>
        <v/>
      </c>
    </row>
    <row r="68" spans="2:29" ht="14.25" customHeight="1" x14ac:dyDescent="0.2">
      <c r="B68" s="81">
        <v>25</v>
      </c>
      <c r="C68" s="93"/>
      <c r="D68" s="89"/>
      <c r="E68" s="89"/>
      <c r="F68" s="49" t="s">
        <v>24</v>
      </c>
      <c r="G68" s="55"/>
      <c r="H68" s="79"/>
      <c r="I68" s="79"/>
      <c r="J68" s="79"/>
      <c r="K68" s="56"/>
      <c r="L68" s="55"/>
      <c r="M68" s="79"/>
      <c r="N68" s="56"/>
      <c r="O68" s="51" t="str" cm="1">
        <f t="array" ref="O68">IFERROR(INDEX(保険料マスタ,AA69,AC69),"")</f>
        <v/>
      </c>
      <c r="P68" s="52"/>
      <c r="Q68" s="55"/>
      <c r="R68" s="56"/>
      <c r="S68" s="89"/>
      <c r="T68" s="90"/>
      <c r="U68" s="91"/>
      <c r="V68" s="92"/>
      <c r="W68"/>
      <c r="AA68" s="29" t="str">
        <f t="shared" si="0"/>
        <v/>
      </c>
      <c r="AB68"/>
      <c r="AC68" s="29" t="str">
        <f t="shared" si="1"/>
        <v/>
      </c>
    </row>
    <row r="69" spans="2:29" ht="27" customHeight="1" x14ac:dyDescent="0.2">
      <c r="B69" s="82"/>
      <c r="C69" s="94"/>
      <c r="D69" s="90"/>
      <c r="E69" s="90"/>
      <c r="F69" s="17"/>
      <c r="G69" s="57"/>
      <c r="H69" s="80"/>
      <c r="I69" s="80"/>
      <c r="J69" s="80"/>
      <c r="K69" s="58"/>
      <c r="L69" s="57"/>
      <c r="M69" s="80"/>
      <c r="N69" s="58"/>
      <c r="O69" s="53"/>
      <c r="P69" s="54"/>
      <c r="Q69" s="57"/>
      <c r="R69" s="58"/>
      <c r="S69" s="90"/>
      <c r="T69" s="90"/>
      <c r="U69" s="91"/>
      <c r="V69" s="92"/>
      <c r="W69"/>
      <c r="AA69" s="29" t="str">
        <f t="shared" si="0"/>
        <v/>
      </c>
      <c r="AB69"/>
      <c r="AC69" s="29" t="str">
        <f t="shared" si="1"/>
        <v/>
      </c>
    </row>
    <row r="70" spans="2:29" ht="14.25" customHeight="1" x14ac:dyDescent="0.2">
      <c r="B70" s="81">
        <v>26</v>
      </c>
      <c r="C70" s="93"/>
      <c r="D70" s="89"/>
      <c r="E70" s="89"/>
      <c r="F70" s="49" t="s">
        <v>24</v>
      </c>
      <c r="G70" s="55"/>
      <c r="H70" s="79"/>
      <c r="I70" s="79"/>
      <c r="J70" s="79"/>
      <c r="K70" s="56"/>
      <c r="L70" s="55"/>
      <c r="M70" s="79"/>
      <c r="N70" s="56"/>
      <c r="O70" s="51" t="str" cm="1">
        <f t="array" ref="O70">IFERROR(INDEX(保険料マスタ,AA71,AC71),"")</f>
        <v/>
      </c>
      <c r="P70" s="52"/>
      <c r="Q70" s="55"/>
      <c r="R70" s="56"/>
      <c r="S70" s="89"/>
      <c r="T70" s="90"/>
      <c r="U70" s="91"/>
      <c r="V70" s="92"/>
      <c r="W70"/>
      <c r="AA70" s="29" t="str">
        <f t="shared" si="0"/>
        <v/>
      </c>
      <c r="AB70"/>
      <c r="AC70" s="29" t="str">
        <f t="shared" si="1"/>
        <v/>
      </c>
    </row>
    <row r="71" spans="2:29" ht="27" customHeight="1" x14ac:dyDescent="0.2">
      <c r="B71" s="82"/>
      <c r="C71" s="94"/>
      <c r="D71" s="90"/>
      <c r="E71" s="90"/>
      <c r="F71" s="17"/>
      <c r="G71" s="57"/>
      <c r="H71" s="80"/>
      <c r="I71" s="80"/>
      <c r="J71" s="80"/>
      <c r="K71" s="58"/>
      <c r="L71" s="57"/>
      <c r="M71" s="80"/>
      <c r="N71" s="58"/>
      <c r="O71" s="53"/>
      <c r="P71" s="54"/>
      <c r="Q71" s="57"/>
      <c r="R71" s="58"/>
      <c r="S71" s="90"/>
      <c r="T71" s="90"/>
      <c r="U71" s="91"/>
      <c r="V71" s="92"/>
      <c r="W71"/>
      <c r="AA71" s="29" t="str">
        <f t="shared" si="0"/>
        <v/>
      </c>
      <c r="AB71"/>
      <c r="AC71" s="29" t="str">
        <f t="shared" si="1"/>
        <v/>
      </c>
    </row>
    <row r="72" spans="2:29" ht="14.25" customHeight="1" x14ac:dyDescent="0.2">
      <c r="B72" s="81">
        <v>27</v>
      </c>
      <c r="C72" s="93"/>
      <c r="D72" s="89"/>
      <c r="E72" s="89"/>
      <c r="F72" s="49" t="s">
        <v>24</v>
      </c>
      <c r="G72" s="55"/>
      <c r="H72" s="79"/>
      <c r="I72" s="79"/>
      <c r="J72" s="79"/>
      <c r="K72" s="56"/>
      <c r="L72" s="55"/>
      <c r="M72" s="79"/>
      <c r="N72" s="56"/>
      <c r="O72" s="51" t="str" cm="1">
        <f t="array" ref="O72">IFERROR(INDEX(保険料マスタ,AA73,AC73),"")</f>
        <v/>
      </c>
      <c r="P72" s="52"/>
      <c r="Q72" s="55"/>
      <c r="R72" s="56"/>
      <c r="S72" s="89"/>
      <c r="T72" s="90"/>
      <c r="U72" s="91"/>
      <c r="V72" s="92"/>
      <c r="W72"/>
      <c r="AA72" s="29" t="str">
        <f t="shared" si="0"/>
        <v/>
      </c>
      <c r="AB72"/>
      <c r="AC72" s="29" t="str">
        <f t="shared" si="1"/>
        <v/>
      </c>
    </row>
    <row r="73" spans="2:29" ht="27" customHeight="1" x14ac:dyDescent="0.2">
      <c r="B73" s="82"/>
      <c r="C73" s="94"/>
      <c r="D73" s="90"/>
      <c r="E73" s="90"/>
      <c r="F73" s="17"/>
      <c r="G73" s="57"/>
      <c r="H73" s="80"/>
      <c r="I73" s="80"/>
      <c r="J73" s="80"/>
      <c r="K73" s="58"/>
      <c r="L73" s="57"/>
      <c r="M73" s="80"/>
      <c r="N73" s="58"/>
      <c r="O73" s="53"/>
      <c r="P73" s="54"/>
      <c r="Q73" s="57"/>
      <c r="R73" s="58"/>
      <c r="S73" s="90"/>
      <c r="T73" s="90"/>
      <c r="U73" s="91"/>
      <c r="V73" s="92"/>
      <c r="W73"/>
      <c r="AA73" s="29" t="str">
        <f t="shared" si="0"/>
        <v/>
      </c>
      <c r="AB73"/>
      <c r="AC73" s="29" t="str">
        <f t="shared" si="1"/>
        <v/>
      </c>
    </row>
    <row r="74" spans="2:29" ht="14.25" customHeight="1" x14ac:dyDescent="0.2">
      <c r="B74" s="81">
        <v>28</v>
      </c>
      <c r="C74" s="93"/>
      <c r="D74" s="89"/>
      <c r="E74" s="89"/>
      <c r="F74" s="49" t="s">
        <v>24</v>
      </c>
      <c r="G74" s="55"/>
      <c r="H74" s="79"/>
      <c r="I74" s="79"/>
      <c r="J74" s="79"/>
      <c r="K74" s="56"/>
      <c r="L74" s="55"/>
      <c r="M74" s="79"/>
      <c r="N74" s="56"/>
      <c r="O74" s="51" t="str" cm="1">
        <f t="array" ref="O74">IFERROR(INDEX(保険料マスタ,AA75,AC75),"")</f>
        <v/>
      </c>
      <c r="P74" s="52"/>
      <c r="Q74" s="55"/>
      <c r="R74" s="56"/>
      <c r="S74" s="89"/>
      <c r="T74" s="90"/>
      <c r="U74" s="91"/>
      <c r="V74" s="92"/>
      <c r="W74"/>
      <c r="AA74" s="29" t="str">
        <f t="shared" si="0"/>
        <v/>
      </c>
      <c r="AB74"/>
      <c r="AC74" s="29" t="str">
        <f t="shared" si="1"/>
        <v/>
      </c>
    </row>
    <row r="75" spans="2:29" ht="27" customHeight="1" x14ac:dyDescent="0.2">
      <c r="B75" s="82"/>
      <c r="C75" s="94"/>
      <c r="D75" s="90"/>
      <c r="E75" s="90"/>
      <c r="F75" s="17"/>
      <c r="G75" s="57"/>
      <c r="H75" s="80"/>
      <c r="I75" s="80"/>
      <c r="J75" s="80"/>
      <c r="K75" s="58"/>
      <c r="L75" s="57"/>
      <c r="M75" s="80"/>
      <c r="N75" s="58"/>
      <c r="O75" s="53"/>
      <c r="P75" s="54"/>
      <c r="Q75" s="57"/>
      <c r="R75" s="58"/>
      <c r="S75" s="90"/>
      <c r="T75" s="90"/>
      <c r="U75" s="91"/>
      <c r="V75" s="92"/>
      <c r="W75"/>
      <c r="AA75" s="29" t="str">
        <f t="shared" si="0"/>
        <v/>
      </c>
      <c r="AB75"/>
      <c r="AC75" s="29" t="str">
        <f t="shared" si="1"/>
        <v/>
      </c>
    </row>
    <row r="76" spans="2:29" ht="14.25" customHeight="1" x14ac:dyDescent="0.2">
      <c r="B76" s="81">
        <v>29</v>
      </c>
      <c r="C76" s="93"/>
      <c r="D76" s="89"/>
      <c r="E76" s="89"/>
      <c r="F76" s="49" t="s">
        <v>24</v>
      </c>
      <c r="G76" s="55"/>
      <c r="H76" s="79"/>
      <c r="I76" s="79"/>
      <c r="J76" s="79"/>
      <c r="K76" s="56"/>
      <c r="L76" s="55"/>
      <c r="M76" s="79"/>
      <c r="N76" s="56"/>
      <c r="O76" s="51" t="str" cm="1">
        <f t="array" ref="O76">IFERROR(INDEX(保険料マスタ,AA77,AC77),"")</f>
        <v/>
      </c>
      <c r="P76" s="52"/>
      <c r="Q76" s="55"/>
      <c r="R76" s="56"/>
      <c r="S76" s="89"/>
      <c r="T76" s="90"/>
      <c r="U76" s="91"/>
      <c r="V76" s="92"/>
      <c r="W76"/>
      <c r="AA76" s="29" t="str">
        <f t="shared" si="0"/>
        <v/>
      </c>
      <c r="AB76"/>
      <c r="AC76" s="29" t="str">
        <f t="shared" si="1"/>
        <v/>
      </c>
    </row>
    <row r="77" spans="2:29" ht="27" customHeight="1" x14ac:dyDescent="0.2">
      <c r="B77" s="82"/>
      <c r="C77" s="94"/>
      <c r="D77" s="90"/>
      <c r="E77" s="90"/>
      <c r="F77" s="17"/>
      <c r="G77" s="57"/>
      <c r="H77" s="80"/>
      <c r="I77" s="80"/>
      <c r="J77" s="80"/>
      <c r="K77" s="58"/>
      <c r="L77" s="57"/>
      <c r="M77" s="80"/>
      <c r="N77" s="58"/>
      <c r="O77" s="53"/>
      <c r="P77" s="54"/>
      <c r="Q77" s="57"/>
      <c r="R77" s="58"/>
      <c r="S77" s="90"/>
      <c r="T77" s="90"/>
      <c r="U77" s="91"/>
      <c r="V77" s="92"/>
      <c r="W77"/>
      <c r="AA77" s="29" t="str">
        <f t="shared" si="0"/>
        <v/>
      </c>
      <c r="AB77"/>
      <c r="AC77" s="29" t="str">
        <f t="shared" si="1"/>
        <v/>
      </c>
    </row>
    <row r="78" spans="2:29" ht="14.25" customHeight="1" x14ac:dyDescent="0.2">
      <c r="B78" s="81">
        <v>30</v>
      </c>
      <c r="C78" s="93"/>
      <c r="D78" s="89"/>
      <c r="E78" s="89"/>
      <c r="F78" s="49" t="s">
        <v>24</v>
      </c>
      <c r="G78" s="55"/>
      <c r="H78" s="79"/>
      <c r="I78" s="79"/>
      <c r="J78" s="79"/>
      <c r="K78" s="56"/>
      <c r="L78" s="55"/>
      <c r="M78" s="79"/>
      <c r="N78" s="56"/>
      <c r="O78" s="51" t="str" cm="1">
        <f t="array" ref="O78">IFERROR(INDEX(保険料マスタ,AA79,AC79),"")</f>
        <v/>
      </c>
      <c r="P78" s="52"/>
      <c r="Q78" s="55"/>
      <c r="R78" s="56"/>
      <c r="S78" s="89"/>
      <c r="T78" s="90"/>
      <c r="U78" s="91"/>
      <c r="V78" s="92"/>
      <c r="W78"/>
      <c r="AA78" s="29" t="str">
        <f t="shared" si="0"/>
        <v/>
      </c>
      <c r="AB78"/>
      <c r="AC78" s="29" t="str">
        <f t="shared" si="1"/>
        <v/>
      </c>
    </row>
    <row r="79" spans="2:29" ht="27" customHeight="1" x14ac:dyDescent="0.2">
      <c r="B79" s="82"/>
      <c r="C79" s="94"/>
      <c r="D79" s="90"/>
      <c r="E79" s="90"/>
      <c r="F79" s="17"/>
      <c r="G79" s="57"/>
      <c r="H79" s="80"/>
      <c r="I79" s="80"/>
      <c r="J79" s="80"/>
      <c r="K79" s="58"/>
      <c r="L79" s="57"/>
      <c r="M79" s="80"/>
      <c r="N79" s="58"/>
      <c r="O79" s="53"/>
      <c r="P79" s="54"/>
      <c r="Q79" s="57"/>
      <c r="R79" s="58"/>
      <c r="S79" s="90"/>
      <c r="T79" s="90"/>
      <c r="U79" s="91"/>
      <c r="V79" s="92"/>
      <c r="W79"/>
      <c r="AA79" s="29" t="str">
        <f t="shared" si="0"/>
        <v/>
      </c>
      <c r="AB79"/>
      <c r="AC79" s="29" t="str">
        <f t="shared" si="1"/>
        <v/>
      </c>
    </row>
    <row r="80" spans="2:29" ht="14.25" customHeight="1" x14ac:dyDescent="0.2">
      <c r="B80" s="81">
        <v>31</v>
      </c>
      <c r="C80" s="93"/>
      <c r="D80" s="89"/>
      <c r="E80" s="89"/>
      <c r="F80" s="49" t="s">
        <v>24</v>
      </c>
      <c r="G80" s="55"/>
      <c r="H80" s="79"/>
      <c r="I80" s="79"/>
      <c r="J80" s="79"/>
      <c r="K80" s="56"/>
      <c r="L80" s="55"/>
      <c r="M80" s="79"/>
      <c r="N80" s="56"/>
      <c r="O80" s="51" t="str" cm="1">
        <f t="array" ref="O80">IFERROR(INDEX(保険料マスタ,AA81,AC81),"")</f>
        <v/>
      </c>
      <c r="P80" s="52"/>
      <c r="Q80" s="55"/>
      <c r="R80" s="56"/>
      <c r="S80" s="89"/>
      <c r="T80" s="90"/>
      <c r="U80" s="91"/>
      <c r="V80" s="92"/>
      <c r="W80"/>
      <c r="AA80" s="29" t="str">
        <f t="shared" si="0"/>
        <v/>
      </c>
      <c r="AB80"/>
      <c r="AC80" s="29" t="str">
        <f t="shared" si="1"/>
        <v/>
      </c>
    </row>
    <row r="81" spans="2:29" ht="27" customHeight="1" x14ac:dyDescent="0.2">
      <c r="B81" s="82"/>
      <c r="C81" s="94"/>
      <c r="D81" s="90"/>
      <c r="E81" s="90"/>
      <c r="F81" s="17"/>
      <c r="G81" s="57"/>
      <c r="H81" s="80"/>
      <c r="I81" s="80"/>
      <c r="J81" s="80"/>
      <c r="K81" s="58"/>
      <c r="L81" s="57"/>
      <c r="M81" s="80"/>
      <c r="N81" s="58"/>
      <c r="O81" s="53"/>
      <c r="P81" s="54"/>
      <c r="Q81" s="57"/>
      <c r="R81" s="58"/>
      <c r="S81" s="90"/>
      <c r="T81" s="90"/>
      <c r="U81" s="91"/>
      <c r="V81" s="92"/>
      <c r="W81"/>
      <c r="AA81" s="29" t="str">
        <f t="shared" si="0"/>
        <v/>
      </c>
      <c r="AB81"/>
      <c r="AC81" s="29" t="str">
        <f t="shared" si="1"/>
        <v/>
      </c>
    </row>
    <row r="82" spans="2:29" ht="14.25" customHeight="1" x14ac:dyDescent="0.2">
      <c r="B82" s="81">
        <v>32</v>
      </c>
      <c r="C82" s="93"/>
      <c r="D82" s="89"/>
      <c r="E82" s="89"/>
      <c r="F82" s="49" t="s">
        <v>24</v>
      </c>
      <c r="G82" s="55"/>
      <c r="H82" s="79"/>
      <c r="I82" s="79"/>
      <c r="J82" s="79"/>
      <c r="K82" s="56"/>
      <c r="L82" s="55"/>
      <c r="M82" s="79"/>
      <c r="N82" s="56"/>
      <c r="O82" s="51" t="str" cm="1">
        <f t="array" ref="O82">IFERROR(INDEX(保険料マスタ,AA83,AC83),"")</f>
        <v/>
      </c>
      <c r="P82" s="52"/>
      <c r="Q82" s="55"/>
      <c r="R82" s="56"/>
      <c r="S82" s="89"/>
      <c r="T82" s="90"/>
      <c r="U82" s="91"/>
      <c r="V82" s="92"/>
      <c r="W82"/>
      <c r="AA82" s="29" t="str">
        <f t="shared" si="0"/>
        <v/>
      </c>
      <c r="AB82"/>
      <c r="AC82" s="29" t="str">
        <f t="shared" si="1"/>
        <v/>
      </c>
    </row>
    <row r="83" spans="2:29" ht="27" customHeight="1" x14ac:dyDescent="0.2">
      <c r="B83" s="82"/>
      <c r="C83" s="94"/>
      <c r="D83" s="90"/>
      <c r="E83" s="90"/>
      <c r="F83" s="17"/>
      <c r="G83" s="57"/>
      <c r="H83" s="80"/>
      <c r="I83" s="80"/>
      <c r="J83" s="80"/>
      <c r="K83" s="58"/>
      <c r="L83" s="57"/>
      <c r="M83" s="80"/>
      <c r="N83" s="58"/>
      <c r="O83" s="53"/>
      <c r="P83" s="54"/>
      <c r="Q83" s="57"/>
      <c r="R83" s="58"/>
      <c r="S83" s="90"/>
      <c r="T83" s="90"/>
      <c r="U83" s="91"/>
      <c r="V83" s="92"/>
      <c r="W83"/>
      <c r="AA83" s="29" t="str">
        <f t="shared" si="0"/>
        <v/>
      </c>
      <c r="AB83"/>
      <c r="AC83" s="29" t="str">
        <f t="shared" si="1"/>
        <v/>
      </c>
    </row>
    <row r="84" spans="2:29" ht="14.25" customHeight="1" x14ac:dyDescent="0.2">
      <c r="B84" s="81">
        <v>33</v>
      </c>
      <c r="C84" s="93"/>
      <c r="D84" s="89"/>
      <c r="E84" s="89"/>
      <c r="F84" s="49" t="s">
        <v>24</v>
      </c>
      <c r="G84" s="55"/>
      <c r="H84" s="79"/>
      <c r="I84" s="79"/>
      <c r="J84" s="79"/>
      <c r="K84" s="56"/>
      <c r="L84" s="55"/>
      <c r="M84" s="79"/>
      <c r="N84" s="56"/>
      <c r="O84" s="51" t="str" cm="1">
        <f t="array" ref="O84">IFERROR(INDEX(保険料マスタ,AA85,AC85),"")</f>
        <v/>
      </c>
      <c r="P84" s="52"/>
      <c r="Q84" s="55"/>
      <c r="R84" s="56"/>
      <c r="S84" s="89"/>
      <c r="T84" s="90"/>
      <c r="U84" s="91"/>
      <c r="V84" s="92"/>
      <c r="W84"/>
      <c r="AA84" s="29" t="str">
        <f t="shared" si="0"/>
        <v/>
      </c>
      <c r="AB84"/>
      <c r="AC84" s="29" t="str">
        <f t="shared" si="1"/>
        <v/>
      </c>
    </row>
    <row r="85" spans="2:29" ht="27" customHeight="1" x14ac:dyDescent="0.2">
      <c r="B85" s="82"/>
      <c r="C85" s="94"/>
      <c r="D85" s="90"/>
      <c r="E85" s="90"/>
      <c r="F85" s="17"/>
      <c r="G85" s="57"/>
      <c r="H85" s="80"/>
      <c r="I85" s="80"/>
      <c r="J85" s="80"/>
      <c r="K85" s="58"/>
      <c r="L85" s="57"/>
      <c r="M85" s="80"/>
      <c r="N85" s="58"/>
      <c r="O85" s="53"/>
      <c r="P85" s="54"/>
      <c r="Q85" s="57"/>
      <c r="R85" s="58"/>
      <c r="S85" s="90"/>
      <c r="T85" s="90"/>
      <c r="U85" s="91"/>
      <c r="V85" s="92"/>
      <c r="W85"/>
      <c r="AA85" s="29" t="str">
        <f t="shared" si="0"/>
        <v/>
      </c>
      <c r="AB85"/>
      <c r="AC85" s="29" t="str">
        <f t="shared" si="1"/>
        <v/>
      </c>
    </row>
    <row r="86" spans="2:29" ht="14.25" customHeight="1" x14ac:dyDescent="0.2">
      <c r="B86" s="81">
        <v>34</v>
      </c>
      <c r="C86" s="93"/>
      <c r="D86" s="89"/>
      <c r="E86" s="89"/>
      <c r="F86" s="49" t="s">
        <v>24</v>
      </c>
      <c r="G86" s="55"/>
      <c r="H86" s="79"/>
      <c r="I86" s="79"/>
      <c r="J86" s="79"/>
      <c r="K86" s="56"/>
      <c r="L86" s="55"/>
      <c r="M86" s="79"/>
      <c r="N86" s="56"/>
      <c r="O86" s="51" t="str" cm="1">
        <f t="array" ref="O86">IFERROR(INDEX(保険料マスタ,AA87,AC87),"")</f>
        <v/>
      </c>
      <c r="P86" s="52"/>
      <c r="Q86" s="55"/>
      <c r="R86" s="56"/>
      <c r="S86" s="89"/>
      <c r="T86" s="90"/>
      <c r="U86" s="91"/>
      <c r="V86" s="92"/>
      <c r="W86"/>
      <c r="AA86" s="29" t="str">
        <f t="shared" ref="AA86:AA149" si="2">IF(L85&lt;&gt;"",VLOOKUP(L85,$X$2:$Y$26,2,FALSE),"")</f>
        <v/>
      </c>
      <c r="AB86"/>
      <c r="AC86" s="29" t="str">
        <f t="shared" ref="AC86:AC149" si="3">IF(G85&lt;&gt;"",VLOOKUP(G85,$Z$2:$AA$11,2,FALSE),"")</f>
        <v/>
      </c>
    </row>
    <row r="87" spans="2:29" ht="27" customHeight="1" x14ac:dyDescent="0.2">
      <c r="B87" s="82"/>
      <c r="C87" s="94"/>
      <c r="D87" s="90"/>
      <c r="E87" s="90"/>
      <c r="F87" s="17"/>
      <c r="G87" s="57"/>
      <c r="H87" s="80"/>
      <c r="I87" s="80"/>
      <c r="J87" s="80"/>
      <c r="K87" s="58"/>
      <c r="L87" s="57"/>
      <c r="M87" s="80"/>
      <c r="N87" s="58"/>
      <c r="O87" s="53"/>
      <c r="P87" s="54"/>
      <c r="Q87" s="57"/>
      <c r="R87" s="58"/>
      <c r="S87" s="90"/>
      <c r="T87" s="90"/>
      <c r="U87" s="91"/>
      <c r="V87" s="92"/>
      <c r="W87"/>
      <c r="AA87" s="29" t="str">
        <f t="shared" si="2"/>
        <v/>
      </c>
      <c r="AB87"/>
      <c r="AC87" s="29" t="str">
        <f t="shared" si="3"/>
        <v/>
      </c>
    </row>
    <row r="88" spans="2:29" ht="14.25" customHeight="1" x14ac:dyDescent="0.2">
      <c r="B88" s="81">
        <v>35</v>
      </c>
      <c r="C88" s="93"/>
      <c r="D88" s="89"/>
      <c r="E88" s="89"/>
      <c r="F88" s="49" t="s">
        <v>24</v>
      </c>
      <c r="G88" s="55"/>
      <c r="H88" s="79"/>
      <c r="I88" s="79"/>
      <c r="J88" s="79"/>
      <c r="K88" s="56"/>
      <c r="L88" s="55"/>
      <c r="M88" s="79"/>
      <c r="N88" s="56"/>
      <c r="O88" s="51" t="str" cm="1">
        <f t="array" ref="O88">IFERROR(INDEX(保険料マスタ,AA89,AC89),"")</f>
        <v/>
      </c>
      <c r="P88" s="52"/>
      <c r="Q88" s="55"/>
      <c r="R88" s="56"/>
      <c r="S88" s="89"/>
      <c r="T88" s="90"/>
      <c r="U88" s="91"/>
      <c r="V88" s="92"/>
      <c r="W88"/>
      <c r="AA88" s="29" t="str">
        <f t="shared" si="2"/>
        <v/>
      </c>
      <c r="AB88"/>
      <c r="AC88" s="29" t="str">
        <f t="shared" si="3"/>
        <v/>
      </c>
    </row>
    <row r="89" spans="2:29" ht="27" customHeight="1" x14ac:dyDescent="0.2">
      <c r="B89" s="82"/>
      <c r="C89" s="94"/>
      <c r="D89" s="90"/>
      <c r="E89" s="90"/>
      <c r="F89" s="17"/>
      <c r="G89" s="57"/>
      <c r="H89" s="80"/>
      <c r="I89" s="80"/>
      <c r="J89" s="80"/>
      <c r="K89" s="58"/>
      <c r="L89" s="57"/>
      <c r="M89" s="80"/>
      <c r="N89" s="58"/>
      <c r="O89" s="53"/>
      <c r="P89" s="54"/>
      <c r="Q89" s="57"/>
      <c r="R89" s="58"/>
      <c r="S89" s="90"/>
      <c r="T89" s="90"/>
      <c r="U89" s="91"/>
      <c r="V89" s="92"/>
      <c r="W89"/>
      <c r="AA89" s="29" t="str">
        <f t="shared" si="2"/>
        <v/>
      </c>
      <c r="AB89"/>
      <c r="AC89" s="29" t="str">
        <f t="shared" si="3"/>
        <v/>
      </c>
    </row>
    <row r="90" spans="2:29" ht="14.25" customHeight="1" x14ac:dyDescent="0.2">
      <c r="B90" s="81">
        <v>36</v>
      </c>
      <c r="C90" s="93"/>
      <c r="D90" s="89"/>
      <c r="E90" s="89"/>
      <c r="F90" s="49" t="s">
        <v>24</v>
      </c>
      <c r="G90" s="55"/>
      <c r="H90" s="79"/>
      <c r="I90" s="79"/>
      <c r="J90" s="79"/>
      <c r="K90" s="56"/>
      <c r="L90" s="55"/>
      <c r="M90" s="79"/>
      <c r="N90" s="56"/>
      <c r="O90" s="51" t="str" cm="1">
        <f t="array" ref="O90">IFERROR(INDEX(保険料マスタ,AA91,AC91),"")</f>
        <v/>
      </c>
      <c r="P90" s="52"/>
      <c r="Q90" s="55"/>
      <c r="R90" s="56"/>
      <c r="S90" s="89"/>
      <c r="T90" s="90"/>
      <c r="U90" s="91"/>
      <c r="V90" s="92"/>
      <c r="W90"/>
      <c r="AA90" s="29" t="str">
        <f t="shared" si="2"/>
        <v/>
      </c>
      <c r="AB90"/>
      <c r="AC90" s="29" t="str">
        <f t="shared" si="3"/>
        <v/>
      </c>
    </row>
    <row r="91" spans="2:29" ht="27" customHeight="1" x14ac:dyDescent="0.2">
      <c r="B91" s="82"/>
      <c r="C91" s="94"/>
      <c r="D91" s="90"/>
      <c r="E91" s="90"/>
      <c r="F91" s="17"/>
      <c r="G91" s="57"/>
      <c r="H91" s="80"/>
      <c r="I91" s="80"/>
      <c r="J91" s="80"/>
      <c r="K91" s="58"/>
      <c r="L91" s="57"/>
      <c r="M91" s="80"/>
      <c r="N91" s="58"/>
      <c r="O91" s="53"/>
      <c r="P91" s="54"/>
      <c r="Q91" s="57"/>
      <c r="R91" s="58"/>
      <c r="S91" s="90"/>
      <c r="T91" s="90"/>
      <c r="U91" s="91"/>
      <c r="V91" s="92"/>
      <c r="W91"/>
      <c r="AA91" s="29" t="str">
        <f t="shared" si="2"/>
        <v/>
      </c>
      <c r="AB91"/>
      <c r="AC91" s="29" t="str">
        <f t="shared" si="3"/>
        <v/>
      </c>
    </row>
    <row r="92" spans="2:29" ht="14.25" customHeight="1" x14ac:dyDescent="0.2">
      <c r="B92" s="81">
        <v>37</v>
      </c>
      <c r="C92" s="93"/>
      <c r="D92" s="89"/>
      <c r="E92" s="89"/>
      <c r="F92" s="49" t="s">
        <v>24</v>
      </c>
      <c r="G92" s="55"/>
      <c r="H92" s="79"/>
      <c r="I92" s="79"/>
      <c r="J92" s="79"/>
      <c r="K92" s="56"/>
      <c r="L92" s="55"/>
      <c r="M92" s="79"/>
      <c r="N92" s="56"/>
      <c r="O92" s="51" t="str" cm="1">
        <f t="array" ref="O92">IFERROR(INDEX(保険料マスタ,AA93,AC93),"")</f>
        <v/>
      </c>
      <c r="P92" s="52"/>
      <c r="Q92" s="55"/>
      <c r="R92" s="56"/>
      <c r="S92" s="89"/>
      <c r="T92" s="90"/>
      <c r="U92" s="91"/>
      <c r="V92" s="92"/>
      <c r="W92"/>
      <c r="AA92" s="29" t="str">
        <f t="shared" si="2"/>
        <v/>
      </c>
      <c r="AB92"/>
      <c r="AC92" s="29" t="str">
        <f t="shared" si="3"/>
        <v/>
      </c>
    </row>
    <row r="93" spans="2:29" ht="27" customHeight="1" x14ac:dyDescent="0.2">
      <c r="B93" s="82"/>
      <c r="C93" s="94"/>
      <c r="D93" s="90"/>
      <c r="E93" s="90"/>
      <c r="F93" s="17"/>
      <c r="G93" s="57"/>
      <c r="H93" s="80"/>
      <c r="I93" s="80"/>
      <c r="J93" s="80"/>
      <c r="K93" s="58"/>
      <c r="L93" s="57"/>
      <c r="M93" s="80"/>
      <c r="N93" s="58"/>
      <c r="O93" s="53"/>
      <c r="P93" s="54"/>
      <c r="Q93" s="57"/>
      <c r="R93" s="58"/>
      <c r="S93" s="90"/>
      <c r="T93" s="90"/>
      <c r="U93" s="91"/>
      <c r="V93" s="92"/>
      <c r="W93"/>
      <c r="AA93" s="29" t="str">
        <f t="shared" si="2"/>
        <v/>
      </c>
      <c r="AB93"/>
      <c r="AC93" s="29" t="str">
        <f t="shared" si="3"/>
        <v/>
      </c>
    </row>
    <row r="94" spans="2:29" ht="14.25" customHeight="1" x14ac:dyDescent="0.2">
      <c r="B94" s="81">
        <v>38</v>
      </c>
      <c r="C94" s="93"/>
      <c r="D94" s="89"/>
      <c r="E94" s="89"/>
      <c r="F94" s="49" t="s">
        <v>24</v>
      </c>
      <c r="G94" s="55"/>
      <c r="H94" s="79"/>
      <c r="I94" s="79"/>
      <c r="J94" s="79"/>
      <c r="K94" s="56"/>
      <c r="L94" s="55"/>
      <c r="M94" s="79"/>
      <c r="N94" s="56"/>
      <c r="O94" s="51" t="str" cm="1">
        <f t="array" ref="O94">IFERROR(INDEX(保険料マスタ,AA95,AC95),"")</f>
        <v/>
      </c>
      <c r="P94" s="52"/>
      <c r="Q94" s="55"/>
      <c r="R94" s="56"/>
      <c r="S94" s="89"/>
      <c r="T94" s="90"/>
      <c r="U94" s="91"/>
      <c r="V94" s="92"/>
      <c r="W94"/>
      <c r="AA94" s="29" t="str">
        <f t="shared" si="2"/>
        <v/>
      </c>
      <c r="AB94"/>
      <c r="AC94" s="29" t="str">
        <f t="shared" si="3"/>
        <v/>
      </c>
    </row>
    <row r="95" spans="2:29" ht="27" customHeight="1" x14ac:dyDescent="0.2">
      <c r="B95" s="82"/>
      <c r="C95" s="94"/>
      <c r="D95" s="90"/>
      <c r="E95" s="90"/>
      <c r="F95" s="17"/>
      <c r="G95" s="57"/>
      <c r="H95" s="80"/>
      <c r="I95" s="80"/>
      <c r="J95" s="80"/>
      <c r="K95" s="58"/>
      <c r="L95" s="57"/>
      <c r="M95" s="80"/>
      <c r="N95" s="58"/>
      <c r="O95" s="53"/>
      <c r="P95" s="54"/>
      <c r="Q95" s="57"/>
      <c r="R95" s="58"/>
      <c r="S95" s="90"/>
      <c r="T95" s="90"/>
      <c r="U95" s="91"/>
      <c r="V95" s="92"/>
      <c r="W95"/>
      <c r="AA95" s="29" t="str">
        <f t="shared" si="2"/>
        <v/>
      </c>
      <c r="AB95"/>
      <c r="AC95" s="29" t="str">
        <f t="shared" si="3"/>
        <v/>
      </c>
    </row>
    <row r="96" spans="2:29" ht="14.25" customHeight="1" x14ac:dyDescent="0.2">
      <c r="B96" s="81">
        <v>39</v>
      </c>
      <c r="C96" s="93"/>
      <c r="D96" s="89"/>
      <c r="E96" s="89"/>
      <c r="F96" s="49" t="s">
        <v>24</v>
      </c>
      <c r="G96" s="55"/>
      <c r="H96" s="79"/>
      <c r="I96" s="79"/>
      <c r="J96" s="79"/>
      <c r="K96" s="56"/>
      <c r="L96" s="55"/>
      <c r="M96" s="79"/>
      <c r="N96" s="56"/>
      <c r="O96" s="51" t="str" cm="1">
        <f t="array" ref="O96">IFERROR(INDEX(保険料マスタ,AA97,AC97),"")</f>
        <v/>
      </c>
      <c r="P96" s="52"/>
      <c r="Q96" s="55"/>
      <c r="R96" s="56"/>
      <c r="S96" s="89"/>
      <c r="T96" s="90"/>
      <c r="U96" s="91"/>
      <c r="V96" s="92"/>
      <c r="W96"/>
      <c r="AA96" s="29" t="str">
        <f t="shared" si="2"/>
        <v/>
      </c>
      <c r="AB96"/>
      <c r="AC96" s="29" t="str">
        <f t="shared" si="3"/>
        <v/>
      </c>
    </row>
    <row r="97" spans="2:29" ht="27" customHeight="1" x14ac:dyDescent="0.2">
      <c r="B97" s="82"/>
      <c r="C97" s="94"/>
      <c r="D97" s="90"/>
      <c r="E97" s="90"/>
      <c r="F97" s="17"/>
      <c r="G97" s="57"/>
      <c r="H97" s="80"/>
      <c r="I97" s="80"/>
      <c r="J97" s="80"/>
      <c r="K97" s="58"/>
      <c r="L97" s="57"/>
      <c r="M97" s="80"/>
      <c r="N97" s="58"/>
      <c r="O97" s="53"/>
      <c r="P97" s="54"/>
      <c r="Q97" s="57"/>
      <c r="R97" s="58"/>
      <c r="S97" s="90"/>
      <c r="T97" s="90"/>
      <c r="U97" s="91"/>
      <c r="V97" s="92"/>
      <c r="W97"/>
      <c r="AA97" s="29" t="str">
        <f t="shared" si="2"/>
        <v/>
      </c>
      <c r="AB97"/>
      <c r="AC97" s="29" t="str">
        <f t="shared" si="3"/>
        <v/>
      </c>
    </row>
    <row r="98" spans="2:29" ht="14.25" customHeight="1" x14ac:dyDescent="0.2">
      <c r="B98" s="81">
        <v>40</v>
      </c>
      <c r="C98" s="93"/>
      <c r="D98" s="89"/>
      <c r="E98" s="89"/>
      <c r="F98" s="49" t="s">
        <v>24</v>
      </c>
      <c r="G98" s="55"/>
      <c r="H98" s="79"/>
      <c r="I98" s="79"/>
      <c r="J98" s="79"/>
      <c r="K98" s="56"/>
      <c r="L98" s="55"/>
      <c r="M98" s="79"/>
      <c r="N98" s="56"/>
      <c r="O98" s="51" t="str" cm="1">
        <f t="array" ref="O98">IFERROR(INDEX(保険料マスタ,AA99,AC99),"")</f>
        <v/>
      </c>
      <c r="P98" s="52"/>
      <c r="Q98" s="55"/>
      <c r="R98" s="56"/>
      <c r="S98" s="89"/>
      <c r="T98" s="90"/>
      <c r="U98" s="91"/>
      <c r="V98" s="92"/>
      <c r="W98"/>
      <c r="AA98" s="29" t="str">
        <f t="shared" si="2"/>
        <v/>
      </c>
      <c r="AB98"/>
      <c r="AC98" s="29" t="str">
        <f t="shared" si="3"/>
        <v/>
      </c>
    </row>
    <row r="99" spans="2:29" ht="27" customHeight="1" x14ac:dyDescent="0.2">
      <c r="B99" s="82"/>
      <c r="C99" s="94"/>
      <c r="D99" s="90"/>
      <c r="E99" s="90"/>
      <c r="F99" s="17"/>
      <c r="G99" s="57"/>
      <c r="H99" s="80"/>
      <c r="I99" s="80"/>
      <c r="J99" s="80"/>
      <c r="K99" s="58"/>
      <c r="L99" s="57"/>
      <c r="M99" s="80"/>
      <c r="N99" s="58"/>
      <c r="O99" s="53"/>
      <c r="P99" s="54"/>
      <c r="Q99" s="57"/>
      <c r="R99" s="58"/>
      <c r="S99" s="90"/>
      <c r="T99" s="90"/>
      <c r="U99" s="91"/>
      <c r="V99" s="92"/>
      <c r="W99"/>
      <c r="AA99" s="29" t="str">
        <f t="shared" si="2"/>
        <v/>
      </c>
      <c r="AB99"/>
      <c r="AC99" s="29" t="str">
        <f t="shared" si="3"/>
        <v/>
      </c>
    </row>
    <row r="100" spans="2:29" ht="14.25" customHeight="1" x14ac:dyDescent="0.2">
      <c r="B100" s="81">
        <v>41</v>
      </c>
      <c r="C100" s="93"/>
      <c r="D100" s="89"/>
      <c r="E100" s="89"/>
      <c r="F100" s="49" t="s">
        <v>24</v>
      </c>
      <c r="G100" s="55"/>
      <c r="H100" s="79"/>
      <c r="I100" s="79"/>
      <c r="J100" s="79"/>
      <c r="K100" s="56"/>
      <c r="L100" s="55"/>
      <c r="M100" s="79"/>
      <c r="N100" s="56"/>
      <c r="O100" s="51" t="str" cm="1">
        <f t="array" ref="O100">IFERROR(INDEX(保険料マスタ,AA101,AC101),"")</f>
        <v/>
      </c>
      <c r="P100" s="52"/>
      <c r="Q100" s="55"/>
      <c r="R100" s="56"/>
      <c r="S100" s="89"/>
      <c r="T100" s="90"/>
      <c r="U100" s="91"/>
      <c r="V100" s="92"/>
      <c r="W100"/>
      <c r="AA100" s="29" t="str">
        <f t="shared" si="2"/>
        <v/>
      </c>
      <c r="AB100"/>
      <c r="AC100" s="29" t="str">
        <f t="shared" si="3"/>
        <v/>
      </c>
    </row>
    <row r="101" spans="2:29" ht="27" customHeight="1" x14ac:dyDescent="0.2">
      <c r="B101" s="82"/>
      <c r="C101" s="94"/>
      <c r="D101" s="90"/>
      <c r="E101" s="90"/>
      <c r="F101" s="17"/>
      <c r="G101" s="57"/>
      <c r="H101" s="80"/>
      <c r="I101" s="80"/>
      <c r="J101" s="80"/>
      <c r="K101" s="58"/>
      <c r="L101" s="57"/>
      <c r="M101" s="80"/>
      <c r="N101" s="58"/>
      <c r="O101" s="53"/>
      <c r="P101" s="54"/>
      <c r="Q101" s="57"/>
      <c r="R101" s="58"/>
      <c r="S101" s="90"/>
      <c r="T101" s="90"/>
      <c r="U101" s="91"/>
      <c r="V101" s="92"/>
      <c r="W101"/>
      <c r="AA101" s="29" t="str">
        <f t="shared" si="2"/>
        <v/>
      </c>
      <c r="AB101"/>
      <c r="AC101" s="29" t="str">
        <f t="shared" si="3"/>
        <v/>
      </c>
    </row>
    <row r="102" spans="2:29" ht="14.25" customHeight="1" x14ac:dyDescent="0.2">
      <c r="B102" s="81">
        <v>42</v>
      </c>
      <c r="C102" s="93"/>
      <c r="D102" s="89"/>
      <c r="E102" s="89"/>
      <c r="F102" s="49" t="s">
        <v>24</v>
      </c>
      <c r="G102" s="55"/>
      <c r="H102" s="79"/>
      <c r="I102" s="79"/>
      <c r="J102" s="79"/>
      <c r="K102" s="56"/>
      <c r="L102" s="55"/>
      <c r="M102" s="79"/>
      <c r="N102" s="56"/>
      <c r="O102" s="51" t="str" cm="1">
        <f t="array" ref="O102">IFERROR(INDEX(保険料マスタ,AA103,AC103),"")</f>
        <v/>
      </c>
      <c r="P102" s="52"/>
      <c r="Q102" s="55"/>
      <c r="R102" s="56"/>
      <c r="S102" s="89"/>
      <c r="T102" s="90"/>
      <c r="U102" s="91"/>
      <c r="V102" s="92"/>
      <c r="W102"/>
      <c r="AA102" s="29" t="str">
        <f t="shared" si="2"/>
        <v/>
      </c>
      <c r="AB102"/>
      <c r="AC102" s="29" t="str">
        <f t="shared" si="3"/>
        <v/>
      </c>
    </row>
    <row r="103" spans="2:29" ht="27" customHeight="1" x14ac:dyDescent="0.2">
      <c r="B103" s="82"/>
      <c r="C103" s="94"/>
      <c r="D103" s="90"/>
      <c r="E103" s="90"/>
      <c r="F103" s="17"/>
      <c r="G103" s="57"/>
      <c r="H103" s="80"/>
      <c r="I103" s="80"/>
      <c r="J103" s="80"/>
      <c r="K103" s="58"/>
      <c r="L103" s="57"/>
      <c r="M103" s="80"/>
      <c r="N103" s="58"/>
      <c r="O103" s="53"/>
      <c r="P103" s="54"/>
      <c r="Q103" s="57"/>
      <c r="R103" s="58"/>
      <c r="S103" s="90"/>
      <c r="T103" s="90"/>
      <c r="U103" s="91"/>
      <c r="V103" s="92"/>
      <c r="W103"/>
      <c r="AA103" s="29" t="str">
        <f t="shared" si="2"/>
        <v/>
      </c>
      <c r="AB103"/>
      <c r="AC103" s="29" t="str">
        <f t="shared" si="3"/>
        <v/>
      </c>
    </row>
    <row r="104" spans="2:29" ht="14.25" customHeight="1" x14ac:dyDescent="0.2">
      <c r="B104" s="81">
        <v>43</v>
      </c>
      <c r="C104" s="93"/>
      <c r="D104" s="89"/>
      <c r="E104" s="89"/>
      <c r="F104" s="49" t="s">
        <v>24</v>
      </c>
      <c r="G104" s="55"/>
      <c r="H104" s="79"/>
      <c r="I104" s="79"/>
      <c r="J104" s="79"/>
      <c r="K104" s="56"/>
      <c r="L104" s="55"/>
      <c r="M104" s="79"/>
      <c r="N104" s="56"/>
      <c r="O104" s="51" t="str" cm="1">
        <f t="array" ref="O104">IFERROR(INDEX(保険料マスタ,AA105,AC105),"")</f>
        <v/>
      </c>
      <c r="P104" s="52"/>
      <c r="Q104" s="55"/>
      <c r="R104" s="56"/>
      <c r="S104" s="89"/>
      <c r="T104" s="90"/>
      <c r="U104" s="91"/>
      <c r="V104" s="92"/>
      <c r="W104"/>
      <c r="AA104" s="29" t="str">
        <f t="shared" si="2"/>
        <v/>
      </c>
      <c r="AB104"/>
      <c r="AC104" s="29" t="str">
        <f t="shared" si="3"/>
        <v/>
      </c>
    </row>
    <row r="105" spans="2:29" ht="27" customHeight="1" x14ac:dyDescent="0.2">
      <c r="B105" s="82"/>
      <c r="C105" s="94"/>
      <c r="D105" s="90"/>
      <c r="E105" s="90"/>
      <c r="F105" s="17"/>
      <c r="G105" s="57"/>
      <c r="H105" s="80"/>
      <c r="I105" s="80"/>
      <c r="J105" s="80"/>
      <c r="K105" s="58"/>
      <c r="L105" s="57"/>
      <c r="M105" s="80"/>
      <c r="N105" s="58"/>
      <c r="O105" s="53"/>
      <c r="P105" s="54"/>
      <c r="Q105" s="57"/>
      <c r="R105" s="58"/>
      <c r="S105" s="90"/>
      <c r="T105" s="90"/>
      <c r="U105" s="91"/>
      <c r="V105" s="92"/>
      <c r="W105"/>
      <c r="AA105" s="29" t="str">
        <f t="shared" si="2"/>
        <v/>
      </c>
      <c r="AB105"/>
      <c r="AC105" s="29" t="str">
        <f t="shared" si="3"/>
        <v/>
      </c>
    </row>
    <row r="106" spans="2:29" ht="14.25" customHeight="1" x14ac:dyDescent="0.2">
      <c r="B106" s="81">
        <v>44</v>
      </c>
      <c r="C106" s="93"/>
      <c r="D106" s="89"/>
      <c r="E106" s="89"/>
      <c r="F106" s="49" t="s">
        <v>24</v>
      </c>
      <c r="G106" s="55"/>
      <c r="H106" s="79"/>
      <c r="I106" s="79"/>
      <c r="J106" s="79"/>
      <c r="K106" s="56"/>
      <c r="L106" s="55"/>
      <c r="M106" s="79"/>
      <c r="N106" s="56"/>
      <c r="O106" s="51" t="str" cm="1">
        <f t="array" ref="O106">IFERROR(INDEX(保険料マスタ,AA107,AC107),"")</f>
        <v/>
      </c>
      <c r="P106" s="52"/>
      <c r="Q106" s="55"/>
      <c r="R106" s="56"/>
      <c r="S106" s="89"/>
      <c r="T106" s="90"/>
      <c r="U106" s="91"/>
      <c r="V106" s="92"/>
      <c r="W106"/>
      <c r="AA106" s="29" t="str">
        <f t="shared" si="2"/>
        <v/>
      </c>
      <c r="AB106"/>
      <c r="AC106" s="29" t="str">
        <f t="shared" si="3"/>
        <v/>
      </c>
    </row>
    <row r="107" spans="2:29" ht="27" customHeight="1" x14ac:dyDescent="0.2">
      <c r="B107" s="82"/>
      <c r="C107" s="94"/>
      <c r="D107" s="90"/>
      <c r="E107" s="90"/>
      <c r="F107" s="17"/>
      <c r="G107" s="57"/>
      <c r="H107" s="80"/>
      <c r="I107" s="80"/>
      <c r="J107" s="80"/>
      <c r="K107" s="58"/>
      <c r="L107" s="57"/>
      <c r="M107" s="80"/>
      <c r="N107" s="58"/>
      <c r="O107" s="53"/>
      <c r="P107" s="54"/>
      <c r="Q107" s="57"/>
      <c r="R107" s="58"/>
      <c r="S107" s="90"/>
      <c r="T107" s="90"/>
      <c r="U107" s="91"/>
      <c r="V107" s="92"/>
      <c r="W107"/>
      <c r="AA107" s="29" t="str">
        <f t="shared" si="2"/>
        <v/>
      </c>
      <c r="AB107"/>
      <c r="AC107" s="29" t="str">
        <f t="shared" si="3"/>
        <v/>
      </c>
    </row>
    <row r="108" spans="2:29" ht="14.25" customHeight="1" x14ac:dyDescent="0.2">
      <c r="B108" s="81">
        <v>45</v>
      </c>
      <c r="C108" s="93"/>
      <c r="D108" s="89"/>
      <c r="E108" s="89"/>
      <c r="F108" s="49" t="s">
        <v>24</v>
      </c>
      <c r="G108" s="55"/>
      <c r="H108" s="79"/>
      <c r="I108" s="79"/>
      <c r="J108" s="79"/>
      <c r="K108" s="56"/>
      <c r="L108" s="55"/>
      <c r="M108" s="79"/>
      <c r="N108" s="56"/>
      <c r="O108" s="51" t="str" cm="1">
        <f t="array" ref="O108">IFERROR(INDEX(保険料マスタ,AA109,AC109),"")</f>
        <v/>
      </c>
      <c r="P108" s="52"/>
      <c r="Q108" s="55"/>
      <c r="R108" s="56"/>
      <c r="S108" s="89"/>
      <c r="T108" s="90"/>
      <c r="U108" s="91"/>
      <c r="V108" s="92"/>
      <c r="W108"/>
      <c r="AA108" s="29" t="str">
        <f t="shared" si="2"/>
        <v/>
      </c>
      <c r="AB108"/>
      <c r="AC108" s="29" t="str">
        <f t="shared" si="3"/>
        <v/>
      </c>
    </row>
    <row r="109" spans="2:29" ht="27" customHeight="1" x14ac:dyDescent="0.2">
      <c r="B109" s="82"/>
      <c r="C109" s="94"/>
      <c r="D109" s="90"/>
      <c r="E109" s="90"/>
      <c r="F109" s="17"/>
      <c r="G109" s="57"/>
      <c r="H109" s="80"/>
      <c r="I109" s="80"/>
      <c r="J109" s="80"/>
      <c r="K109" s="58"/>
      <c r="L109" s="57"/>
      <c r="M109" s="80"/>
      <c r="N109" s="58"/>
      <c r="O109" s="53"/>
      <c r="P109" s="54"/>
      <c r="Q109" s="57"/>
      <c r="R109" s="58"/>
      <c r="S109" s="90"/>
      <c r="T109" s="90"/>
      <c r="U109" s="91"/>
      <c r="V109" s="92"/>
      <c r="W109"/>
      <c r="AA109" s="29" t="str">
        <f t="shared" si="2"/>
        <v/>
      </c>
      <c r="AB109"/>
      <c r="AC109" s="29" t="str">
        <f t="shared" si="3"/>
        <v/>
      </c>
    </row>
    <row r="110" spans="2:29" ht="14.25" customHeight="1" x14ac:dyDescent="0.2">
      <c r="B110" s="81">
        <v>46</v>
      </c>
      <c r="C110" s="93"/>
      <c r="D110" s="89"/>
      <c r="E110" s="89"/>
      <c r="F110" s="49" t="s">
        <v>24</v>
      </c>
      <c r="G110" s="55"/>
      <c r="H110" s="79"/>
      <c r="I110" s="79"/>
      <c r="J110" s="79"/>
      <c r="K110" s="56"/>
      <c r="L110" s="55"/>
      <c r="M110" s="79"/>
      <c r="N110" s="56"/>
      <c r="O110" s="51" t="str" cm="1">
        <f t="array" ref="O110">IFERROR(INDEX(保険料マスタ,AA111,AC111),"")</f>
        <v/>
      </c>
      <c r="P110" s="52"/>
      <c r="Q110" s="55"/>
      <c r="R110" s="56"/>
      <c r="S110" s="89"/>
      <c r="T110" s="90"/>
      <c r="U110" s="91"/>
      <c r="V110" s="92"/>
      <c r="W110"/>
      <c r="AA110" s="29" t="str">
        <f t="shared" si="2"/>
        <v/>
      </c>
      <c r="AB110"/>
      <c r="AC110" s="29" t="str">
        <f t="shared" si="3"/>
        <v/>
      </c>
    </row>
    <row r="111" spans="2:29" ht="27" customHeight="1" x14ac:dyDescent="0.2">
      <c r="B111" s="82"/>
      <c r="C111" s="94"/>
      <c r="D111" s="90"/>
      <c r="E111" s="90"/>
      <c r="F111" s="17"/>
      <c r="G111" s="57"/>
      <c r="H111" s="80"/>
      <c r="I111" s="80"/>
      <c r="J111" s="80"/>
      <c r="K111" s="58"/>
      <c r="L111" s="57"/>
      <c r="M111" s="80"/>
      <c r="N111" s="58"/>
      <c r="O111" s="53"/>
      <c r="P111" s="54"/>
      <c r="Q111" s="57"/>
      <c r="R111" s="58"/>
      <c r="S111" s="90"/>
      <c r="T111" s="90"/>
      <c r="U111" s="91"/>
      <c r="V111" s="92"/>
      <c r="W111"/>
      <c r="AA111" s="29" t="str">
        <f t="shared" si="2"/>
        <v/>
      </c>
      <c r="AB111"/>
      <c r="AC111" s="29" t="str">
        <f t="shared" si="3"/>
        <v/>
      </c>
    </row>
    <row r="112" spans="2:29" ht="14.25" customHeight="1" x14ac:dyDescent="0.2">
      <c r="B112" s="81">
        <v>47</v>
      </c>
      <c r="C112" s="93"/>
      <c r="D112" s="89"/>
      <c r="E112" s="89"/>
      <c r="F112" s="49" t="s">
        <v>24</v>
      </c>
      <c r="G112" s="55"/>
      <c r="H112" s="79"/>
      <c r="I112" s="79"/>
      <c r="J112" s="79"/>
      <c r="K112" s="56"/>
      <c r="L112" s="55"/>
      <c r="M112" s="79"/>
      <c r="N112" s="56"/>
      <c r="O112" s="51" t="str" cm="1">
        <f t="array" ref="O112">IFERROR(INDEX(保険料マスタ,AA113,AC113),"")</f>
        <v/>
      </c>
      <c r="P112" s="52"/>
      <c r="Q112" s="55"/>
      <c r="R112" s="56"/>
      <c r="S112" s="89"/>
      <c r="T112" s="90"/>
      <c r="U112" s="91"/>
      <c r="V112" s="92"/>
      <c r="W112"/>
      <c r="AA112" s="29" t="str">
        <f t="shared" si="2"/>
        <v/>
      </c>
      <c r="AB112"/>
      <c r="AC112" s="29" t="str">
        <f t="shared" si="3"/>
        <v/>
      </c>
    </row>
    <row r="113" spans="2:29" ht="27" customHeight="1" x14ac:dyDescent="0.2">
      <c r="B113" s="82"/>
      <c r="C113" s="94"/>
      <c r="D113" s="90"/>
      <c r="E113" s="90"/>
      <c r="F113" s="17"/>
      <c r="G113" s="57"/>
      <c r="H113" s="80"/>
      <c r="I113" s="80"/>
      <c r="J113" s="80"/>
      <c r="K113" s="58"/>
      <c r="L113" s="57"/>
      <c r="M113" s="80"/>
      <c r="N113" s="58"/>
      <c r="O113" s="53"/>
      <c r="P113" s="54"/>
      <c r="Q113" s="57"/>
      <c r="R113" s="58"/>
      <c r="S113" s="90"/>
      <c r="T113" s="90"/>
      <c r="U113" s="91"/>
      <c r="V113" s="92"/>
      <c r="W113"/>
      <c r="AA113" s="29" t="str">
        <f t="shared" si="2"/>
        <v/>
      </c>
      <c r="AB113"/>
      <c r="AC113" s="29" t="str">
        <f t="shared" si="3"/>
        <v/>
      </c>
    </row>
    <row r="114" spans="2:29" ht="14.25" customHeight="1" x14ac:dyDescent="0.2">
      <c r="B114" s="81">
        <v>48</v>
      </c>
      <c r="C114" s="93"/>
      <c r="D114" s="89"/>
      <c r="E114" s="89"/>
      <c r="F114" s="49" t="s">
        <v>24</v>
      </c>
      <c r="G114" s="55"/>
      <c r="H114" s="79"/>
      <c r="I114" s="79"/>
      <c r="J114" s="79"/>
      <c r="K114" s="56"/>
      <c r="L114" s="55"/>
      <c r="M114" s="79"/>
      <c r="N114" s="56"/>
      <c r="O114" s="51" t="str" cm="1">
        <f t="array" ref="O114">IFERROR(INDEX(保険料マスタ,AA115,AC115),"")</f>
        <v/>
      </c>
      <c r="P114" s="52"/>
      <c r="Q114" s="55"/>
      <c r="R114" s="56"/>
      <c r="S114" s="89"/>
      <c r="T114" s="90"/>
      <c r="U114" s="91"/>
      <c r="V114" s="92"/>
      <c r="W114"/>
      <c r="AA114" s="29" t="str">
        <f t="shared" si="2"/>
        <v/>
      </c>
      <c r="AB114"/>
      <c r="AC114" s="29" t="str">
        <f t="shared" si="3"/>
        <v/>
      </c>
    </row>
    <row r="115" spans="2:29" ht="27" customHeight="1" x14ac:dyDescent="0.2">
      <c r="B115" s="82"/>
      <c r="C115" s="94"/>
      <c r="D115" s="90"/>
      <c r="E115" s="90"/>
      <c r="F115" s="17"/>
      <c r="G115" s="57"/>
      <c r="H115" s="80"/>
      <c r="I115" s="80"/>
      <c r="J115" s="80"/>
      <c r="K115" s="58"/>
      <c r="L115" s="57"/>
      <c r="M115" s="80"/>
      <c r="N115" s="58"/>
      <c r="O115" s="53"/>
      <c r="P115" s="54"/>
      <c r="Q115" s="57"/>
      <c r="R115" s="58"/>
      <c r="S115" s="90"/>
      <c r="T115" s="90"/>
      <c r="U115" s="91"/>
      <c r="V115" s="92"/>
      <c r="W115"/>
      <c r="AA115" s="29" t="str">
        <f t="shared" si="2"/>
        <v/>
      </c>
      <c r="AB115"/>
      <c r="AC115" s="29" t="str">
        <f t="shared" si="3"/>
        <v/>
      </c>
    </row>
    <row r="116" spans="2:29" ht="14.25" customHeight="1" x14ac:dyDescent="0.2">
      <c r="B116" s="81">
        <v>49</v>
      </c>
      <c r="C116" s="93"/>
      <c r="D116" s="89"/>
      <c r="E116" s="89"/>
      <c r="F116" s="49" t="s">
        <v>24</v>
      </c>
      <c r="G116" s="55"/>
      <c r="H116" s="79"/>
      <c r="I116" s="79"/>
      <c r="J116" s="79"/>
      <c r="K116" s="56"/>
      <c r="L116" s="55"/>
      <c r="M116" s="79"/>
      <c r="N116" s="56"/>
      <c r="O116" s="51" t="str" cm="1">
        <f t="array" ref="O116">IFERROR(INDEX(保険料マスタ,AA117,AC117),"")</f>
        <v/>
      </c>
      <c r="P116" s="52"/>
      <c r="Q116" s="55"/>
      <c r="R116" s="56"/>
      <c r="S116" s="89"/>
      <c r="T116" s="90"/>
      <c r="U116" s="91"/>
      <c r="V116" s="92"/>
      <c r="W116"/>
      <c r="AA116" s="29" t="str">
        <f t="shared" si="2"/>
        <v/>
      </c>
      <c r="AB116"/>
      <c r="AC116" s="29" t="str">
        <f t="shared" si="3"/>
        <v/>
      </c>
    </row>
    <row r="117" spans="2:29" ht="27" customHeight="1" x14ac:dyDescent="0.2">
      <c r="B117" s="82"/>
      <c r="C117" s="94"/>
      <c r="D117" s="90"/>
      <c r="E117" s="90"/>
      <c r="F117" s="17"/>
      <c r="G117" s="57"/>
      <c r="H117" s="80"/>
      <c r="I117" s="80"/>
      <c r="J117" s="80"/>
      <c r="K117" s="58"/>
      <c r="L117" s="57"/>
      <c r="M117" s="80"/>
      <c r="N117" s="58"/>
      <c r="O117" s="53"/>
      <c r="P117" s="54"/>
      <c r="Q117" s="57"/>
      <c r="R117" s="58"/>
      <c r="S117" s="90"/>
      <c r="T117" s="90"/>
      <c r="U117" s="91"/>
      <c r="V117" s="92"/>
      <c r="W117"/>
      <c r="AA117" s="29" t="str">
        <f t="shared" si="2"/>
        <v/>
      </c>
      <c r="AB117"/>
      <c r="AC117" s="29" t="str">
        <f t="shared" si="3"/>
        <v/>
      </c>
    </row>
    <row r="118" spans="2:29" ht="14.25" customHeight="1" x14ac:dyDescent="0.2">
      <c r="B118" s="81">
        <v>50</v>
      </c>
      <c r="C118" s="93"/>
      <c r="D118" s="89"/>
      <c r="E118" s="89"/>
      <c r="F118" s="49" t="s">
        <v>24</v>
      </c>
      <c r="G118" s="55"/>
      <c r="H118" s="79"/>
      <c r="I118" s="79"/>
      <c r="J118" s="79"/>
      <c r="K118" s="56"/>
      <c r="L118" s="55"/>
      <c r="M118" s="79"/>
      <c r="N118" s="56"/>
      <c r="O118" s="51" t="str" cm="1">
        <f t="array" ref="O118">IFERROR(INDEX(保険料マスタ,AA119,AC119),"")</f>
        <v/>
      </c>
      <c r="P118" s="52"/>
      <c r="Q118" s="55"/>
      <c r="R118" s="56"/>
      <c r="S118" s="89"/>
      <c r="T118" s="90"/>
      <c r="U118" s="91"/>
      <c r="V118" s="92"/>
      <c r="W118"/>
      <c r="AA118" s="29" t="str">
        <f t="shared" si="2"/>
        <v/>
      </c>
      <c r="AB118"/>
      <c r="AC118" s="29" t="str">
        <f t="shared" si="3"/>
        <v/>
      </c>
    </row>
    <row r="119" spans="2:29" ht="27" customHeight="1" x14ac:dyDescent="0.2">
      <c r="B119" s="82"/>
      <c r="C119" s="94"/>
      <c r="D119" s="90"/>
      <c r="E119" s="90"/>
      <c r="F119" s="17"/>
      <c r="G119" s="57"/>
      <c r="H119" s="80"/>
      <c r="I119" s="80"/>
      <c r="J119" s="80"/>
      <c r="K119" s="58"/>
      <c r="L119" s="57"/>
      <c r="M119" s="80"/>
      <c r="N119" s="58"/>
      <c r="O119" s="53"/>
      <c r="P119" s="54"/>
      <c r="Q119" s="57"/>
      <c r="R119" s="58"/>
      <c r="S119" s="90"/>
      <c r="T119" s="90"/>
      <c r="U119" s="91"/>
      <c r="V119" s="92"/>
      <c r="W119"/>
      <c r="AA119" s="29" t="str">
        <f t="shared" si="2"/>
        <v/>
      </c>
      <c r="AB119"/>
      <c r="AC119" s="29" t="str">
        <f t="shared" si="3"/>
        <v/>
      </c>
    </row>
    <row r="120" spans="2:29" ht="14.25" customHeight="1" x14ac:dyDescent="0.2">
      <c r="B120" s="81">
        <v>51</v>
      </c>
      <c r="C120" s="93"/>
      <c r="D120" s="89"/>
      <c r="E120" s="89"/>
      <c r="F120" s="49" t="s">
        <v>24</v>
      </c>
      <c r="G120" s="55"/>
      <c r="H120" s="79"/>
      <c r="I120" s="79"/>
      <c r="J120" s="79"/>
      <c r="K120" s="56"/>
      <c r="L120" s="55"/>
      <c r="M120" s="79"/>
      <c r="N120" s="56"/>
      <c r="O120" s="51" t="str" cm="1">
        <f t="array" ref="O120">IFERROR(INDEX(保険料マスタ,AA121,AC121),"")</f>
        <v/>
      </c>
      <c r="P120" s="52"/>
      <c r="Q120" s="55"/>
      <c r="R120" s="56"/>
      <c r="S120" s="89"/>
      <c r="T120" s="90"/>
      <c r="U120" s="91"/>
      <c r="V120" s="92"/>
      <c r="W120"/>
      <c r="AA120" s="29" t="str">
        <f t="shared" si="2"/>
        <v/>
      </c>
      <c r="AB120"/>
      <c r="AC120" s="29" t="str">
        <f t="shared" si="3"/>
        <v/>
      </c>
    </row>
    <row r="121" spans="2:29" ht="27" customHeight="1" x14ac:dyDescent="0.2">
      <c r="B121" s="82"/>
      <c r="C121" s="94"/>
      <c r="D121" s="90"/>
      <c r="E121" s="90"/>
      <c r="F121" s="17"/>
      <c r="G121" s="57"/>
      <c r="H121" s="80"/>
      <c r="I121" s="80"/>
      <c r="J121" s="80"/>
      <c r="K121" s="58"/>
      <c r="L121" s="57"/>
      <c r="M121" s="80"/>
      <c r="N121" s="58"/>
      <c r="O121" s="53"/>
      <c r="P121" s="54"/>
      <c r="Q121" s="57"/>
      <c r="R121" s="58"/>
      <c r="S121" s="90"/>
      <c r="T121" s="90"/>
      <c r="U121" s="91"/>
      <c r="V121" s="92"/>
      <c r="W121"/>
      <c r="AA121" s="29" t="str">
        <f t="shared" si="2"/>
        <v/>
      </c>
      <c r="AB121"/>
      <c r="AC121" s="29" t="str">
        <f t="shared" si="3"/>
        <v/>
      </c>
    </row>
    <row r="122" spans="2:29" ht="14.25" customHeight="1" x14ac:dyDescent="0.2">
      <c r="B122" s="81">
        <v>52</v>
      </c>
      <c r="C122" s="93"/>
      <c r="D122" s="89"/>
      <c r="E122" s="89"/>
      <c r="F122" s="49" t="s">
        <v>24</v>
      </c>
      <c r="G122" s="55"/>
      <c r="H122" s="79"/>
      <c r="I122" s="79"/>
      <c r="J122" s="79"/>
      <c r="K122" s="56"/>
      <c r="L122" s="55"/>
      <c r="M122" s="79"/>
      <c r="N122" s="56"/>
      <c r="O122" s="51" t="str" cm="1">
        <f t="array" ref="O122">IFERROR(INDEX(保険料マスタ,AA123,AC123),"")</f>
        <v/>
      </c>
      <c r="P122" s="52"/>
      <c r="Q122" s="55"/>
      <c r="R122" s="56"/>
      <c r="S122" s="89"/>
      <c r="T122" s="90"/>
      <c r="U122" s="91"/>
      <c r="V122" s="92"/>
      <c r="W122"/>
      <c r="AA122" s="29" t="str">
        <f t="shared" si="2"/>
        <v/>
      </c>
      <c r="AB122"/>
      <c r="AC122" s="29" t="str">
        <f t="shared" si="3"/>
        <v/>
      </c>
    </row>
    <row r="123" spans="2:29" ht="27" customHeight="1" x14ac:dyDescent="0.2">
      <c r="B123" s="82"/>
      <c r="C123" s="94"/>
      <c r="D123" s="90"/>
      <c r="E123" s="90"/>
      <c r="F123" s="17"/>
      <c r="G123" s="57"/>
      <c r="H123" s="80"/>
      <c r="I123" s="80"/>
      <c r="J123" s="80"/>
      <c r="K123" s="58"/>
      <c r="L123" s="57"/>
      <c r="M123" s="80"/>
      <c r="N123" s="58"/>
      <c r="O123" s="53"/>
      <c r="P123" s="54"/>
      <c r="Q123" s="57"/>
      <c r="R123" s="58"/>
      <c r="S123" s="90"/>
      <c r="T123" s="90"/>
      <c r="U123" s="91"/>
      <c r="V123" s="92"/>
      <c r="W123"/>
      <c r="AA123" s="29" t="str">
        <f t="shared" si="2"/>
        <v/>
      </c>
      <c r="AB123"/>
      <c r="AC123" s="29" t="str">
        <f t="shared" si="3"/>
        <v/>
      </c>
    </row>
    <row r="124" spans="2:29" ht="14.25" customHeight="1" x14ac:dyDescent="0.2">
      <c r="B124" s="81">
        <v>53</v>
      </c>
      <c r="C124" s="93"/>
      <c r="D124" s="89"/>
      <c r="E124" s="89"/>
      <c r="F124" s="49" t="s">
        <v>24</v>
      </c>
      <c r="G124" s="55"/>
      <c r="H124" s="79"/>
      <c r="I124" s="79"/>
      <c r="J124" s="79"/>
      <c r="K124" s="56"/>
      <c r="L124" s="55"/>
      <c r="M124" s="79"/>
      <c r="N124" s="56"/>
      <c r="O124" s="51" t="str" cm="1">
        <f t="array" ref="O124">IFERROR(INDEX(保険料マスタ,AA125,AC125),"")</f>
        <v/>
      </c>
      <c r="P124" s="52"/>
      <c r="Q124" s="55"/>
      <c r="R124" s="56"/>
      <c r="S124" s="89"/>
      <c r="T124" s="90"/>
      <c r="U124" s="91"/>
      <c r="V124" s="92"/>
      <c r="W124"/>
      <c r="AA124" s="29" t="str">
        <f t="shared" si="2"/>
        <v/>
      </c>
      <c r="AB124"/>
      <c r="AC124" s="29" t="str">
        <f t="shared" si="3"/>
        <v/>
      </c>
    </row>
    <row r="125" spans="2:29" ht="27" customHeight="1" x14ac:dyDescent="0.2">
      <c r="B125" s="82"/>
      <c r="C125" s="94"/>
      <c r="D125" s="90"/>
      <c r="E125" s="90"/>
      <c r="F125" s="17"/>
      <c r="G125" s="57"/>
      <c r="H125" s="80"/>
      <c r="I125" s="80"/>
      <c r="J125" s="80"/>
      <c r="K125" s="58"/>
      <c r="L125" s="57"/>
      <c r="M125" s="80"/>
      <c r="N125" s="58"/>
      <c r="O125" s="53"/>
      <c r="P125" s="54"/>
      <c r="Q125" s="57"/>
      <c r="R125" s="58"/>
      <c r="S125" s="90"/>
      <c r="T125" s="90"/>
      <c r="U125" s="91"/>
      <c r="V125" s="92"/>
      <c r="W125"/>
      <c r="AA125" s="29" t="str">
        <f t="shared" si="2"/>
        <v/>
      </c>
      <c r="AB125"/>
      <c r="AC125" s="29" t="str">
        <f t="shared" si="3"/>
        <v/>
      </c>
    </row>
    <row r="126" spans="2:29" ht="14.25" customHeight="1" x14ac:dyDescent="0.2">
      <c r="B126" s="81">
        <v>54</v>
      </c>
      <c r="C126" s="93"/>
      <c r="D126" s="89"/>
      <c r="E126" s="89"/>
      <c r="F126" s="49" t="s">
        <v>24</v>
      </c>
      <c r="G126" s="55"/>
      <c r="H126" s="79"/>
      <c r="I126" s="79"/>
      <c r="J126" s="79"/>
      <c r="K126" s="56"/>
      <c r="L126" s="55"/>
      <c r="M126" s="79"/>
      <c r="N126" s="56"/>
      <c r="O126" s="51" t="str" cm="1">
        <f t="array" ref="O126">IFERROR(INDEX(保険料マスタ,AA127,AC127),"")</f>
        <v/>
      </c>
      <c r="P126" s="52"/>
      <c r="Q126" s="55"/>
      <c r="R126" s="56"/>
      <c r="S126" s="89"/>
      <c r="T126" s="90"/>
      <c r="U126" s="91"/>
      <c r="V126" s="92"/>
      <c r="W126"/>
      <c r="AA126" s="29" t="str">
        <f t="shared" si="2"/>
        <v/>
      </c>
      <c r="AB126"/>
      <c r="AC126" s="29" t="str">
        <f t="shared" si="3"/>
        <v/>
      </c>
    </row>
    <row r="127" spans="2:29" ht="27" customHeight="1" x14ac:dyDescent="0.2">
      <c r="B127" s="82"/>
      <c r="C127" s="94"/>
      <c r="D127" s="90"/>
      <c r="E127" s="90"/>
      <c r="F127" s="17"/>
      <c r="G127" s="57"/>
      <c r="H127" s="80"/>
      <c r="I127" s="80"/>
      <c r="J127" s="80"/>
      <c r="K127" s="58"/>
      <c r="L127" s="57"/>
      <c r="M127" s="80"/>
      <c r="N127" s="58"/>
      <c r="O127" s="53"/>
      <c r="P127" s="54"/>
      <c r="Q127" s="57"/>
      <c r="R127" s="58"/>
      <c r="S127" s="90"/>
      <c r="T127" s="90"/>
      <c r="U127" s="91"/>
      <c r="V127" s="92"/>
      <c r="W127"/>
      <c r="AA127" s="29" t="str">
        <f t="shared" si="2"/>
        <v/>
      </c>
      <c r="AB127"/>
      <c r="AC127" s="29" t="str">
        <f t="shared" si="3"/>
        <v/>
      </c>
    </row>
    <row r="128" spans="2:29" ht="14.25" customHeight="1" x14ac:dyDescent="0.2">
      <c r="B128" s="81">
        <v>55</v>
      </c>
      <c r="C128" s="93"/>
      <c r="D128" s="89"/>
      <c r="E128" s="89"/>
      <c r="F128" s="49" t="s">
        <v>24</v>
      </c>
      <c r="G128" s="55"/>
      <c r="H128" s="79"/>
      <c r="I128" s="79"/>
      <c r="J128" s="79"/>
      <c r="K128" s="56"/>
      <c r="L128" s="55"/>
      <c r="M128" s="79"/>
      <c r="N128" s="56"/>
      <c r="O128" s="51" t="str" cm="1">
        <f t="array" ref="O128">IFERROR(INDEX(保険料マスタ,AA129,AC129),"")</f>
        <v/>
      </c>
      <c r="P128" s="52"/>
      <c r="Q128" s="55"/>
      <c r="R128" s="56"/>
      <c r="S128" s="89"/>
      <c r="T128" s="90"/>
      <c r="U128" s="91"/>
      <c r="V128" s="92"/>
      <c r="W128"/>
      <c r="AA128" s="29" t="str">
        <f t="shared" si="2"/>
        <v/>
      </c>
      <c r="AB128"/>
      <c r="AC128" s="29" t="str">
        <f t="shared" si="3"/>
        <v/>
      </c>
    </row>
    <row r="129" spans="2:29" ht="27" customHeight="1" x14ac:dyDescent="0.2">
      <c r="B129" s="82"/>
      <c r="C129" s="94"/>
      <c r="D129" s="90"/>
      <c r="E129" s="90"/>
      <c r="F129" s="17"/>
      <c r="G129" s="57"/>
      <c r="H129" s="80"/>
      <c r="I129" s="80"/>
      <c r="J129" s="80"/>
      <c r="K129" s="58"/>
      <c r="L129" s="57"/>
      <c r="M129" s="80"/>
      <c r="N129" s="58"/>
      <c r="O129" s="53"/>
      <c r="P129" s="54"/>
      <c r="Q129" s="57"/>
      <c r="R129" s="58"/>
      <c r="S129" s="90"/>
      <c r="T129" s="90"/>
      <c r="U129" s="91"/>
      <c r="V129" s="92"/>
      <c r="W129"/>
      <c r="AA129" s="29" t="str">
        <f t="shared" si="2"/>
        <v/>
      </c>
      <c r="AB129"/>
      <c r="AC129" s="29" t="str">
        <f t="shared" si="3"/>
        <v/>
      </c>
    </row>
    <row r="130" spans="2:29" ht="14.25" customHeight="1" x14ac:dyDescent="0.2">
      <c r="B130" s="81">
        <v>56</v>
      </c>
      <c r="C130" s="93"/>
      <c r="D130" s="89"/>
      <c r="E130" s="89"/>
      <c r="F130" s="49" t="s">
        <v>24</v>
      </c>
      <c r="G130" s="55"/>
      <c r="H130" s="79"/>
      <c r="I130" s="79"/>
      <c r="J130" s="79"/>
      <c r="K130" s="56"/>
      <c r="L130" s="55"/>
      <c r="M130" s="79"/>
      <c r="N130" s="56"/>
      <c r="O130" s="51" t="str" cm="1">
        <f t="array" ref="O130">IFERROR(INDEX(保険料マスタ,AA131,AC131),"")</f>
        <v/>
      </c>
      <c r="P130" s="52"/>
      <c r="Q130" s="55"/>
      <c r="R130" s="56"/>
      <c r="S130" s="89"/>
      <c r="T130" s="90"/>
      <c r="U130" s="91"/>
      <c r="V130" s="92"/>
      <c r="W130"/>
      <c r="AA130" s="29" t="str">
        <f t="shared" si="2"/>
        <v/>
      </c>
      <c r="AB130"/>
      <c r="AC130" s="29" t="str">
        <f t="shared" si="3"/>
        <v/>
      </c>
    </row>
    <row r="131" spans="2:29" ht="27" customHeight="1" x14ac:dyDescent="0.2">
      <c r="B131" s="82"/>
      <c r="C131" s="94"/>
      <c r="D131" s="90"/>
      <c r="E131" s="90"/>
      <c r="F131" s="17"/>
      <c r="G131" s="57"/>
      <c r="H131" s="80"/>
      <c r="I131" s="80"/>
      <c r="J131" s="80"/>
      <c r="K131" s="58"/>
      <c r="L131" s="57"/>
      <c r="M131" s="80"/>
      <c r="N131" s="58"/>
      <c r="O131" s="53"/>
      <c r="P131" s="54"/>
      <c r="Q131" s="57"/>
      <c r="R131" s="58"/>
      <c r="S131" s="90"/>
      <c r="T131" s="90"/>
      <c r="U131" s="91"/>
      <c r="V131" s="92"/>
      <c r="W131"/>
      <c r="AA131" s="29" t="str">
        <f t="shared" si="2"/>
        <v/>
      </c>
      <c r="AB131"/>
      <c r="AC131" s="29" t="str">
        <f t="shared" si="3"/>
        <v/>
      </c>
    </row>
    <row r="132" spans="2:29" ht="14.25" customHeight="1" x14ac:dyDescent="0.2">
      <c r="B132" s="81">
        <v>57</v>
      </c>
      <c r="C132" s="93"/>
      <c r="D132" s="89"/>
      <c r="E132" s="89"/>
      <c r="F132" s="49" t="s">
        <v>24</v>
      </c>
      <c r="G132" s="55"/>
      <c r="H132" s="79"/>
      <c r="I132" s="79"/>
      <c r="J132" s="79"/>
      <c r="K132" s="56"/>
      <c r="L132" s="55"/>
      <c r="M132" s="79"/>
      <c r="N132" s="56"/>
      <c r="O132" s="51" t="str" cm="1">
        <f t="array" ref="O132">IFERROR(INDEX(保険料マスタ,AA133,AC133),"")</f>
        <v/>
      </c>
      <c r="P132" s="52"/>
      <c r="Q132" s="55"/>
      <c r="R132" s="56"/>
      <c r="S132" s="89"/>
      <c r="T132" s="90"/>
      <c r="U132" s="91"/>
      <c r="V132" s="92"/>
      <c r="W132"/>
      <c r="AA132" s="29" t="str">
        <f t="shared" si="2"/>
        <v/>
      </c>
      <c r="AB132"/>
      <c r="AC132" s="29" t="str">
        <f t="shared" si="3"/>
        <v/>
      </c>
    </row>
    <row r="133" spans="2:29" ht="27" customHeight="1" x14ac:dyDescent="0.2">
      <c r="B133" s="82"/>
      <c r="C133" s="94"/>
      <c r="D133" s="90"/>
      <c r="E133" s="90"/>
      <c r="F133" s="17"/>
      <c r="G133" s="57"/>
      <c r="H133" s="80"/>
      <c r="I133" s="80"/>
      <c r="J133" s="80"/>
      <c r="K133" s="58"/>
      <c r="L133" s="57"/>
      <c r="M133" s="80"/>
      <c r="N133" s="58"/>
      <c r="O133" s="53"/>
      <c r="P133" s="54"/>
      <c r="Q133" s="57"/>
      <c r="R133" s="58"/>
      <c r="S133" s="90"/>
      <c r="T133" s="90"/>
      <c r="U133" s="91"/>
      <c r="V133" s="92"/>
      <c r="W133"/>
      <c r="AA133" s="29" t="str">
        <f t="shared" si="2"/>
        <v/>
      </c>
      <c r="AB133"/>
      <c r="AC133" s="29" t="str">
        <f t="shared" si="3"/>
        <v/>
      </c>
    </row>
    <row r="134" spans="2:29" ht="14.25" customHeight="1" x14ac:dyDescent="0.2">
      <c r="B134" s="81">
        <v>58</v>
      </c>
      <c r="C134" s="93"/>
      <c r="D134" s="89"/>
      <c r="E134" s="89"/>
      <c r="F134" s="49" t="s">
        <v>24</v>
      </c>
      <c r="G134" s="55"/>
      <c r="H134" s="79"/>
      <c r="I134" s="79"/>
      <c r="J134" s="79"/>
      <c r="K134" s="56"/>
      <c r="L134" s="55"/>
      <c r="M134" s="79"/>
      <c r="N134" s="56"/>
      <c r="O134" s="51" t="str" cm="1">
        <f t="array" ref="O134">IFERROR(INDEX(保険料マスタ,AA135,AC135),"")</f>
        <v/>
      </c>
      <c r="P134" s="52"/>
      <c r="Q134" s="55"/>
      <c r="R134" s="56"/>
      <c r="S134" s="89"/>
      <c r="T134" s="90"/>
      <c r="U134" s="91"/>
      <c r="V134" s="92"/>
      <c r="W134"/>
      <c r="AA134" s="29" t="str">
        <f t="shared" si="2"/>
        <v/>
      </c>
      <c r="AB134"/>
      <c r="AC134" s="29" t="str">
        <f t="shared" si="3"/>
        <v/>
      </c>
    </row>
    <row r="135" spans="2:29" ht="27" customHeight="1" x14ac:dyDescent="0.2">
      <c r="B135" s="82"/>
      <c r="C135" s="94"/>
      <c r="D135" s="90"/>
      <c r="E135" s="90"/>
      <c r="F135" s="17"/>
      <c r="G135" s="57"/>
      <c r="H135" s="80"/>
      <c r="I135" s="80"/>
      <c r="J135" s="80"/>
      <c r="K135" s="58"/>
      <c r="L135" s="57"/>
      <c r="M135" s="80"/>
      <c r="N135" s="58"/>
      <c r="O135" s="53"/>
      <c r="P135" s="54"/>
      <c r="Q135" s="57"/>
      <c r="R135" s="58"/>
      <c r="S135" s="90"/>
      <c r="T135" s="90"/>
      <c r="U135" s="91"/>
      <c r="V135" s="92"/>
      <c r="W135"/>
      <c r="AA135" s="29" t="str">
        <f t="shared" si="2"/>
        <v/>
      </c>
      <c r="AB135"/>
      <c r="AC135" s="29" t="str">
        <f t="shared" si="3"/>
        <v/>
      </c>
    </row>
    <row r="136" spans="2:29" ht="14.25" customHeight="1" x14ac:dyDescent="0.2">
      <c r="B136" s="81">
        <v>59</v>
      </c>
      <c r="C136" s="93"/>
      <c r="D136" s="89"/>
      <c r="E136" s="89"/>
      <c r="F136" s="49" t="s">
        <v>24</v>
      </c>
      <c r="G136" s="55"/>
      <c r="H136" s="79"/>
      <c r="I136" s="79"/>
      <c r="J136" s="79"/>
      <c r="K136" s="56"/>
      <c r="L136" s="55"/>
      <c r="M136" s="79"/>
      <c r="N136" s="56"/>
      <c r="O136" s="51" t="str" cm="1">
        <f t="array" ref="O136">IFERROR(INDEX(保険料マスタ,AA137,AC137),"")</f>
        <v/>
      </c>
      <c r="P136" s="52"/>
      <c r="Q136" s="55"/>
      <c r="R136" s="56"/>
      <c r="S136" s="89"/>
      <c r="T136" s="90"/>
      <c r="U136" s="91"/>
      <c r="V136" s="92"/>
      <c r="W136"/>
      <c r="AA136" s="29" t="str">
        <f t="shared" si="2"/>
        <v/>
      </c>
      <c r="AB136"/>
      <c r="AC136" s="29" t="str">
        <f t="shared" si="3"/>
        <v/>
      </c>
    </row>
    <row r="137" spans="2:29" ht="27" customHeight="1" x14ac:dyDescent="0.2">
      <c r="B137" s="82"/>
      <c r="C137" s="94"/>
      <c r="D137" s="90"/>
      <c r="E137" s="90"/>
      <c r="F137" s="17"/>
      <c r="G137" s="57"/>
      <c r="H137" s="80"/>
      <c r="I137" s="80"/>
      <c r="J137" s="80"/>
      <c r="K137" s="58"/>
      <c r="L137" s="57"/>
      <c r="M137" s="80"/>
      <c r="N137" s="58"/>
      <c r="O137" s="53"/>
      <c r="P137" s="54"/>
      <c r="Q137" s="57"/>
      <c r="R137" s="58"/>
      <c r="S137" s="90"/>
      <c r="T137" s="90"/>
      <c r="U137" s="91"/>
      <c r="V137" s="92"/>
      <c r="W137"/>
      <c r="AA137" s="29" t="str">
        <f t="shared" si="2"/>
        <v/>
      </c>
      <c r="AB137"/>
      <c r="AC137" s="29" t="str">
        <f t="shared" si="3"/>
        <v/>
      </c>
    </row>
    <row r="138" spans="2:29" ht="14.25" customHeight="1" x14ac:dyDescent="0.2">
      <c r="B138" s="81">
        <v>60</v>
      </c>
      <c r="C138" s="93"/>
      <c r="D138" s="89"/>
      <c r="E138" s="89"/>
      <c r="F138" s="49" t="s">
        <v>24</v>
      </c>
      <c r="G138" s="55"/>
      <c r="H138" s="79"/>
      <c r="I138" s="79"/>
      <c r="J138" s="79"/>
      <c r="K138" s="56"/>
      <c r="L138" s="55"/>
      <c r="M138" s="79"/>
      <c r="N138" s="56"/>
      <c r="O138" s="51" t="str" cm="1">
        <f t="array" ref="O138">IFERROR(INDEX(保険料マスタ,AA139,AC139),"")</f>
        <v/>
      </c>
      <c r="P138" s="52"/>
      <c r="Q138" s="55"/>
      <c r="R138" s="56"/>
      <c r="S138" s="89"/>
      <c r="T138" s="90"/>
      <c r="U138" s="91"/>
      <c r="V138" s="92"/>
      <c r="W138"/>
      <c r="AA138" s="29" t="str">
        <f t="shared" si="2"/>
        <v/>
      </c>
      <c r="AB138"/>
      <c r="AC138" s="29" t="str">
        <f t="shared" si="3"/>
        <v/>
      </c>
    </row>
    <row r="139" spans="2:29" ht="27" customHeight="1" x14ac:dyDescent="0.2">
      <c r="B139" s="82"/>
      <c r="C139" s="94"/>
      <c r="D139" s="90"/>
      <c r="E139" s="90"/>
      <c r="F139" s="17"/>
      <c r="G139" s="57"/>
      <c r="H139" s="80"/>
      <c r="I139" s="80"/>
      <c r="J139" s="80"/>
      <c r="K139" s="58"/>
      <c r="L139" s="57"/>
      <c r="M139" s="80"/>
      <c r="N139" s="58"/>
      <c r="O139" s="53"/>
      <c r="P139" s="54"/>
      <c r="Q139" s="57"/>
      <c r="R139" s="58"/>
      <c r="S139" s="90"/>
      <c r="T139" s="90"/>
      <c r="U139" s="91"/>
      <c r="V139" s="92"/>
      <c r="W139"/>
      <c r="AA139" s="29" t="str">
        <f t="shared" si="2"/>
        <v/>
      </c>
      <c r="AB139"/>
      <c r="AC139" s="29" t="str">
        <f t="shared" si="3"/>
        <v/>
      </c>
    </row>
    <row r="140" spans="2:29" ht="14.25" customHeight="1" x14ac:dyDescent="0.2">
      <c r="B140" s="81">
        <v>61</v>
      </c>
      <c r="C140" s="93"/>
      <c r="D140" s="89"/>
      <c r="E140" s="89"/>
      <c r="F140" s="49" t="s">
        <v>24</v>
      </c>
      <c r="G140" s="55"/>
      <c r="H140" s="79"/>
      <c r="I140" s="79"/>
      <c r="J140" s="79"/>
      <c r="K140" s="56"/>
      <c r="L140" s="55"/>
      <c r="M140" s="79"/>
      <c r="N140" s="56"/>
      <c r="O140" s="51" t="str" cm="1">
        <f t="array" ref="O140">IFERROR(INDEX(保険料マスタ,AA141,AC141),"")</f>
        <v/>
      </c>
      <c r="P140" s="52"/>
      <c r="Q140" s="55"/>
      <c r="R140" s="56"/>
      <c r="S140" s="89"/>
      <c r="T140" s="90"/>
      <c r="U140" s="91"/>
      <c r="V140" s="92"/>
      <c r="W140"/>
      <c r="AA140" s="29" t="str">
        <f t="shared" si="2"/>
        <v/>
      </c>
      <c r="AB140"/>
      <c r="AC140" s="29" t="str">
        <f t="shared" si="3"/>
        <v/>
      </c>
    </row>
    <row r="141" spans="2:29" ht="27" customHeight="1" x14ac:dyDescent="0.2">
      <c r="B141" s="82"/>
      <c r="C141" s="94"/>
      <c r="D141" s="90"/>
      <c r="E141" s="90"/>
      <c r="F141" s="17"/>
      <c r="G141" s="57"/>
      <c r="H141" s="80"/>
      <c r="I141" s="80"/>
      <c r="J141" s="80"/>
      <c r="K141" s="58"/>
      <c r="L141" s="57"/>
      <c r="M141" s="80"/>
      <c r="N141" s="58"/>
      <c r="O141" s="53"/>
      <c r="P141" s="54"/>
      <c r="Q141" s="57"/>
      <c r="R141" s="58"/>
      <c r="S141" s="90"/>
      <c r="T141" s="90"/>
      <c r="U141" s="91"/>
      <c r="V141" s="92"/>
      <c r="W141"/>
      <c r="AA141" s="29" t="str">
        <f t="shared" si="2"/>
        <v/>
      </c>
      <c r="AB141"/>
      <c r="AC141" s="29" t="str">
        <f t="shared" si="3"/>
        <v/>
      </c>
    </row>
    <row r="142" spans="2:29" ht="14.25" customHeight="1" x14ac:dyDescent="0.2">
      <c r="B142" s="81">
        <v>62</v>
      </c>
      <c r="C142" s="93"/>
      <c r="D142" s="89"/>
      <c r="E142" s="89"/>
      <c r="F142" s="49" t="s">
        <v>24</v>
      </c>
      <c r="G142" s="55"/>
      <c r="H142" s="79"/>
      <c r="I142" s="79"/>
      <c r="J142" s="79"/>
      <c r="K142" s="56"/>
      <c r="L142" s="55"/>
      <c r="M142" s="79"/>
      <c r="N142" s="56"/>
      <c r="O142" s="51" t="str" cm="1">
        <f t="array" ref="O142">IFERROR(INDEX(保険料マスタ,AA143,AC143),"")</f>
        <v/>
      </c>
      <c r="P142" s="52"/>
      <c r="Q142" s="55"/>
      <c r="R142" s="56"/>
      <c r="S142" s="89"/>
      <c r="T142" s="90"/>
      <c r="U142" s="91"/>
      <c r="V142" s="92"/>
      <c r="W142"/>
      <c r="AA142" s="29" t="str">
        <f t="shared" si="2"/>
        <v/>
      </c>
      <c r="AB142"/>
      <c r="AC142" s="29" t="str">
        <f t="shared" si="3"/>
        <v/>
      </c>
    </row>
    <row r="143" spans="2:29" ht="27" customHeight="1" x14ac:dyDescent="0.2">
      <c r="B143" s="82"/>
      <c r="C143" s="94"/>
      <c r="D143" s="90"/>
      <c r="E143" s="90"/>
      <c r="F143" s="17"/>
      <c r="G143" s="57"/>
      <c r="H143" s="80"/>
      <c r="I143" s="80"/>
      <c r="J143" s="80"/>
      <c r="K143" s="58"/>
      <c r="L143" s="57"/>
      <c r="M143" s="80"/>
      <c r="N143" s="58"/>
      <c r="O143" s="53"/>
      <c r="P143" s="54"/>
      <c r="Q143" s="57"/>
      <c r="R143" s="58"/>
      <c r="S143" s="90"/>
      <c r="T143" s="90"/>
      <c r="U143" s="91"/>
      <c r="V143" s="92"/>
      <c r="W143"/>
      <c r="AA143" s="29" t="str">
        <f t="shared" si="2"/>
        <v/>
      </c>
      <c r="AB143"/>
      <c r="AC143" s="29" t="str">
        <f t="shared" si="3"/>
        <v/>
      </c>
    </row>
    <row r="144" spans="2:29" ht="14.25" customHeight="1" x14ac:dyDescent="0.2">
      <c r="B144" s="81">
        <v>63</v>
      </c>
      <c r="C144" s="93"/>
      <c r="D144" s="89"/>
      <c r="E144" s="89"/>
      <c r="F144" s="49" t="s">
        <v>24</v>
      </c>
      <c r="G144" s="55"/>
      <c r="H144" s="79"/>
      <c r="I144" s="79"/>
      <c r="J144" s="79"/>
      <c r="K144" s="56"/>
      <c r="L144" s="55"/>
      <c r="M144" s="79"/>
      <c r="N144" s="56"/>
      <c r="O144" s="51" t="str" cm="1">
        <f t="array" ref="O144">IFERROR(INDEX(保険料マスタ,AA145,AC145),"")</f>
        <v/>
      </c>
      <c r="P144" s="52"/>
      <c r="Q144" s="55"/>
      <c r="R144" s="56"/>
      <c r="S144" s="89"/>
      <c r="T144" s="90"/>
      <c r="U144" s="91"/>
      <c r="V144" s="92"/>
      <c r="W144"/>
      <c r="AA144" s="29" t="str">
        <f t="shared" si="2"/>
        <v/>
      </c>
      <c r="AB144"/>
      <c r="AC144" s="29" t="str">
        <f t="shared" si="3"/>
        <v/>
      </c>
    </row>
    <row r="145" spans="2:29" ht="27" customHeight="1" x14ac:dyDescent="0.2">
      <c r="B145" s="82"/>
      <c r="C145" s="94"/>
      <c r="D145" s="90"/>
      <c r="E145" s="90"/>
      <c r="F145" s="17"/>
      <c r="G145" s="57"/>
      <c r="H145" s="80"/>
      <c r="I145" s="80"/>
      <c r="J145" s="80"/>
      <c r="K145" s="58"/>
      <c r="L145" s="57"/>
      <c r="M145" s="80"/>
      <c r="N145" s="58"/>
      <c r="O145" s="53"/>
      <c r="P145" s="54"/>
      <c r="Q145" s="57"/>
      <c r="R145" s="58"/>
      <c r="S145" s="90"/>
      <c r="T145" s="90"/>
      <c r="U145" s="91"/>
      <c r="V145" s="92"/>
      <c r="W145"/>
      <c r="AA145" s="29" t="str">
        <f t="shared" si="2"/>
        <v/>
      </c>
      <c r="AB145"/>
      <c r="AC145" s="29" t="str">
        <f t="shared" si="3"/>
        <v/>
      </c>
    </row>
    <row r="146" spans="2:29" ht="14.25" customHeight="1" x14ac:dyDescent="0.2">
      <c r="B146" s="81">
        <v>64</v>
      </c>
      <c r="C146" s="93"/>
      <c r="D146" s="89"/>
      <c r="E146" s="89"/>
      <c r="F146" s="49" t="s">
        <v>24</v>
      </c>
      <c r="G146" s="55"/>
      <c r="H146" s="79"/>
      <c r="I146" s="79"/>
      <c r="J146" s="79"/>
      <c r="K146" s="56"/>
      <c r="L146" s="55"/>
      <c r="M146" s="79"/>
      <c r="N146" s="56"/>
      <c r="O146" s="51" t="str" cm="1">
        <f t="array" ref="O146">IFERROR(INDEX(保険料マスタ,AA147,AC147),"")</f>
        <v/>
      </c>
      <c r="P146" s="52"/>
      <c r="Q146" s="55"/>
      <c r="R146" s="56"/>
      <c r="S146" s="89"/>
      <c r="T146" s="90"/>
      <c r="U146" s="91"/>
      <c r="V146" s="92"/>
      <c r="W146"/>
      <c r="AA146" s="29" t="str">
        <f t="shared" si="2"/>
        <v/>
      </c>
      <c r="AB146"/>
      <c r="AC146" s="29" t="str">
        <f t="shared" si="3"/>
        <v/>
      </c>
    </row>
    <row r="147" spans="2:29" ht="27" customHeight="1" x14ac:dyDescent="0.2">
      <c r="B147" s="82"/>
      <c r="C147" s="94"/>
      <c r="D147" s="90"/>
      <c r="E147" s="90"/>
      <c r="F147" s="17"/>
      <c r="G147" s="57"/>
      <c r="H147" s="80"/>
      <c r="I147" s="80"/>
      <c r="J147" s="80"/>
      <c r="K147" s="58"/>
      <c r="L147" s="57"/>
      <c r="M147" s="80"/>
      <c r="N147" s="58"/>
      <c r="O147" s="53"/>
      <c r="P147" s="54"/>
      <c r="Q147" s="57"/>
      <c r="R147" s="58"/>
      <c r="S147" s="90"/>
      <c r="T147" s="90"/>
      <c r="U147" s="91"/>
      <c r="V147" s="92"/>
      <c r="W147"/>
      <c r="AA147" s="29" t="str">
        <f t="shared" si="2"/>
        <v/>
      </c>
      <c r="AB147"/>
      <c r="AC147" s="29" t="str">
        <f t="shared" si="3"/>
        <v/>
      </c>
    </row>
    <row r="148" spans="2:29" ht="14.25" customHeight="1" x14ac:dyDescent="0.2">
      <c r="B148" s="81">
        <v>65</v>
      </c>
      <c r="C148" s="93"/>
      <c r="D148" s="89"/>
      <c r="E148" s="89"/>
      <c r="F148" s="49" t="s">
        <v>24</v>
      </c>
      <c r="G148" s="55"/>
      <c r="H148" s="79"/>
      <c r="I148" s="79"/>
      <c r="J148" s="79"/>
      <c r="K148" s="56"/>
      <c r="L148" s="55"/>
      <c r="M148" s="79"/>
      <c r="N148" s="56"/>
      <c r="O148" s="51" t="str" cm="1">
        <f t="array" ref="O148">IFERROR(INDEX(保険料マスタ,AA149,AC149),"")</f>
        <v/>
      </c>
      <c r="P148" s="52"/>
      <c r="Q148" s="55"/>
      <c r="R148" s="56"/>
      <c r="S148" s="89"/>
      <c r="T148" s="90"/>
      <c r="U148" s="91"/>
      <c r="V148" s="92"/>
      <c r="W148"/>
      <c r="AA148" s="29" t="str">
        <f t="shared" si="2"/>
        <v/>
      </c>
      <c r="AB148"/>
      <c r="AC148" s="29" t="str">
        <f t="shared" si="3"/>
        <v/>
      </c>
    </row>
    <row r="149" spans="2:29" ht="27" customHeight="1" x14ac:dyDescent="0.2">
      <c r="B149" s="82"/>
      <c r="C149" s="94"/>
      <c r="D149" s="90"/>
      <c r="E149" s="90"/>
      <c r="F149" s="17"/>
      <c r="G149" s="57"/>
      <c r="H149" s="80"/>
      <c r="I149" s="80"/>
      <c r="J149" s="80"/>
      <c r="K149" s="58"/>
      <c r="L149" s="57"/>
      <c r="M149" s="80"/>
      <c r="N149" s="58"/>
      <c r="O149" s="53"/>
      <c r="P149" s="54"/>
      <c r="Q149" s="57"/>
      <c r="R149" s="58"/>
      <c r="S149" s="90"/>
      <c r="T149" s="90"/>
      <c r="U149" s="91"/>
      <c r="V149" s="92"/>
      <c r="W149"/>
      <c r="AA149" s="29" t="str">
        <f t="shared" si="2"/>
        <v/>
      </c>
      <c r="AB149"/>
      <c r="AC149" s="29" t="str">
        <f t="shared" si="3"/>
        <v/>
      </c>
    </row>
    <row r="150" spans="2:29" ht="14.25" customHeight="1" x14ac:dyDescent="0.2">
      <c r="B150" s="81">
        <v>66</v>
      </c>
      <c r="C150" s="93"/>
      <c r="D150" s="89"/>
      <c r="E150" s="89"/>
      <c r="F150" s="49" t="s">
        <v>24</v>
      </c>
      <c r="G150" s="55"/>
      <c r="H150" s="79"/>
      <c r="I150" s="79"/>
      <c r="J150" s="79"/>
      <c r="K150" s="56"/>
      <c r="L150" s="55"/>
      <c r="M150" s="79"/>
      <c r="N150" s="56"/>
      <c r="O150" s="51" t="str" cm="1">
        <f t="array" ref="O150">IFERROR(INDEX(保険料マスタ,AA151,AC151),"")</f>
        <v/>
      </c>
      <c r="P150" s="52"/>
      <c r="Q150" s="55"/>
      <c r="R150" s="56"/>
      <c r="S150" s="89"/>
      <c r="T150" s="90"/>
      <c r="U150" s="91"/>
      <c r="V150" s="92"/>
      <c r="W150"/>
      <c r="AA150" s="29" t="str">
        <f t="shared" ref="AA150:AA213" si="4">IF(L149&lt;&gt;"",VLOOKUP(L149,$X$2:$Y$26,2,FALSE),"")</f>
        <v/>
      </c>
      <c r="AB150"/>
      <c r="AC150" s="29" t="str">
        <f t="shared" ref="AC150:AC213" si="5">IF(G149&lt;&gt;"",VLOOKUP(G149,$Z$2:$AA$11,2,FALSE),"")</f>
        <v/>
      </c>
    </row>
    <row r="151" spans="2:29" ht="27" customHeight="1" x14ac:dyDescent="0.2">
      <c r="B151" s="82"/>
      <c r="C151" s="94"/>
      <c r="D151" s="90"/>
      <c r="E151" s="90"/>
      <c r="F151" s="17"/>
      <c r="G151" s="57"/>
      <c r="H151" s="80"/>
      <c r="I151" s="80"/>
      <c r="J151" s="80"/>
      <c r="K151" s="58"/>
      <c r="L151" s="57"/>
      <c r="M151" s="80"/>
      <c r="N151" s="58"/>
      <c r="O151" s="53"/>
      <c r="P151" s="54"/>
      <c r="Q151" s="57"/>
      <c r="R151" s="58"/>
      <c r="S151" s="90"/>
      <c r="T151" s="90"/>
      <c r="U151" s="91"/>
      <c r="V151" s="92"/>
      <c r="W151"/>
      <c r="AA151" s="29" t="str">
        <f t="shared" si="4"/>
        <v/>
      </c>
      <c r="AB151"/>
      <c r="AC151" s="29" t="str">
        <f t="shared" si="5"/>
        <v/>
      </c>
    </row>
    <row r="152" spans="2:29" ht="14.25" customHeight="1" x14ac:dyDescent="0.2">
      <c r="B152" s="81">
        <v>67</v>
      </c>
      <c r="C152" s="93"/>
      <c r="D152" s="89"/>
      <c r="E152" s="89"/>
      <c r="F152" s="49" t="s">
        <v>24</v>
      </c>
      <c r="G152" s="55"/>
      <c r="H152" s="79"/>
      <c r="I152" s="79"/>
      <c r="J152" s="79"/>
      <c r="K152" s="56"/>
      <c r="L152" s="55"/>
      <c r="M152" s="79"/>
      <c r="N152" s="56"/>
      <c r="O152" s="51" t="str" cm="1">
        <f t="array" ref="O152">IFERROR(INDEX(保険料マスタ,AA153,AC153),"")</f>
        <v/>
      </c>
      <c r="P152" s="52"/>
      <c r="Q152" s="55"/>
      <c r="R152" s="56"/>
      <c r="S152" s="89"/>
      <c r="T152" s="90"/>
      <c r="U152" s="91"/>
      <c r="V152" s="92"/>
      <c r="W152"/>
      <c r="AA152" s="29" t="str">
        <f t="shared" si="4"/>
        <v/>
      </c>
      <c r="AB152"/>
      <c r="AC152" s="29" t="str">
        <f t="shared" si="5"/>
        <v/>
      </c>
    </row>
    <row r="153" spans="2:29" ht="27" customHeight="1" x14ac:dyDescent="0.2">
      <c r="B153" s="82"/>
      <c r="C153" s="94"/>
      <c r="D153" s="90"/>
      <c r="E153" s="90"/>
      <c r="F153" s="17"/>
      <c r="G153" s="57"/>
      <c r="H153" s="80"/>
      <c r="I153" s="80"/>
      <c r="J153" s="80"/>
      <c r="K153" s="58"/>
      <c r="L153" s="57"/>
      <c r="M153" s="80"/>
      <c r="N153" s="58"/>
      <c r="O153" s="53"/>
      <c r="P153" s="54"/>
      <c r="Q153" s="57"/>
      <c r="R153" s="58"/>
      <c r="S153" s="90"/>
      <c r="T153" s="90"/>
      <c r="U153" s="91"/>
      <c r="V153" s="92"/>
      <c r="W153"/>
      <c r="AA153" s="29" t="str">
        <f t="shared" si="4"/>
        <v/>
      </c>
      <c r="AB153"/>
      <c r="AC153" s="29" t="str">
        <f t="shared" si="5"/>
        <v/>
      </c>
    </row>
    <row r="154" spans="2:29" ht="14.25" customHeight="1" x14ac:dyDescent="0.2">
      <c r="B154" s="81">
        <v>68</v>
      </c>
      <c r="C154" s="93"/>
      <c r="D154" s="89"/>
      <c r="E154" s="89"/>
      <c r="F154" s="49" t="s">
        <v>24</v>
      </c>
      <c r="G154" s="55"/>
      <c r="H154" s="79"/>
      <c r="I154" s="79"/>
      <c r="J154" s="79"/>
      <c r="K154" s="56"/>
      <c r="L154" s="55"/>
      <c r="M154" s="79"/>
      <c r="N154" s="56"/>
      <c r="O154" s="51" t="str" cm="1">
        <f t="array" ref="O154">IFERROR(INDEX(保険料マスタ,AA155,AC155),"")</f>
        <v/>
      </c>
      <c r="P154" s="52"/>
      <c r="Q154" s="55"/>
      <c r="R154" s="56"/>
      <c r="S154" s="89"/>
      <c r="T154" s="90"/>
      <c r="U154" s="91"/>
      <c r="V154" s="92"/>
      <c r="W154"/>
      <c r="AA154" s="29" t="str">
        <f t="shared" si="4"/>
        <v/>
      </c>
      <c r="AB154"/>
      <c r="AC154" s="29" t="str">
        <f t="shared" si="5"/>
        <v/>
      </c>
    </row>
    <row r="155" spans="2:29" ht="27" customHeight="1" x14ac:dyDescent="0.2">
      <c r="B155" s="82"/>
      <c r="C155" s="94"/>
      <c r="D155" s="90"/>
      <c r="E155" s="90"/>
      <c r="F155" s="17"/>
      <c r="G155" s="57"/>
      <c r="H155" s="80"/>
      <c r="I155" s="80"/>
      <c r="J155" s="80"/>
      <c r="K155" s="58"/>
      <c r="L155" s="57"/>
      <c r="M155" s="80"/>
      <c r="N155" s="58"/>
      <c r="O155" s="53"/>
      <c r="P155" s="54"/>
      <c r="Q155" s="57"/>
      <c r="R155" s="58"/>
      <c r="S155" s="90"/>
      <c r="T155" s="90"/>
      <c r="U155" s="91"/>
      <c r="V155" s="92"/>
      <c r="W155"/>
      <c r="AA155" s="29" t="str">
        <f t="shared" si="4"/>
        <v/>
      </c>
      <c r="AB155"/>
      <c r="AC155" s="29" t="str">
        <f t="shared" si="5"/>
        <v/>
      </c>
    </row>
    <row r="156" spans="2:29" ht="14.25" customHeight="1" x14ac:dyDescent="0.2">
      <c r="B156" s="81">
        <v>69</v>
      </c>
      <c r="C156" s="93"/>
      <c r="D156" s="89"/>
      <c r="E156" s="89"/>
      <c r="F156" s="49" t="s">
        <v>24</v>
      </c>
      <c r="G156" s="55"/>
      <c r="H156" s="79"/>
      <c r="I156" s="79"/>
      <c r="J156" s="79"/>
      <c r="K156" s="56"/>
      <c r="L156" s="55"/>
      <c r="M156" s="79"/>
      <c r="N156" s="56"/>
      <c r="O156" s="51" t="str" cm="1">
        <f t="array" ref="O156">IFERROR(INDEX(保険料マスタ,AA157,AC157),"")</f>
        <v/>
      </c>
      <c r="P156" s="52"/>
      <c r="Q156" s="55"/>
      <c r="R156" s="56"/>
      <c r="S156" s="89"/>
      <c r="T156" s="90"/>
      <c r="U156" s="91"/>
      <c r="V156" s="92"/>
      <c r="W156"/>
      <c r="AA156" s="29" t="str">
        <f t="shared" si="4"/>
        <v/>
      </c>
      <c r="AB156"/>
      <c r="AC156" s="29" t="str">
        <f t="shared" si="5"/>
        <v/>
      </c>
    </row>
    <row r="157" spans="2:29" ht="27" customHeight="1" x14ac:dyDescent="0.2">
      <c r="B157" s="82"/>
      <c r="C157" s="94"/>
      <c r="D157" s="90"/>
      <c r="E157" s="90"/>
      <c r="F157" s="17"/>
      <c r="G157" s="57"/>
      <c r="H157" s="80"/>
      <c r="I157" s="80"/>
      <c r="J157" s="80"/>
      <c r="K157" s="58"/>
      <c r="L157" s="57"/>
      <c r="M157" s="80"/>
      <c r="N157" s="58"/>
      <c r="O157" s="53"/>
      <c r="P157" s="54"/>
      <c r="Q157" s="57"/>
      <c r="R157" s="58"/>
      <c r="S157" s="90"/>
      <c r="T157" s="90"/>
      <c r="U157" s="91"/>
      <c r="V157" s="92"/>
      <c r="W157"/>
      <c r="AA157" s="29" t="str">
        <f t="shared" si="4"/>
        <v/>
      </c>
      <c r="AB157"/>
      <c r="AC157" s="29" t="str">
        <f t="shared" si="5"/>
        <v/>
      </c>
    </row>
    <row r="158" spans="2:29" ht="14.25" customHeight="1" x14ac:dyDescent="0.2">
      <c r="B158" s="81">
        <v>70</v>
      </c>
      <c r="C158" s="93"/>
      <c r="D158" s="89"/>
      <c r="E158" s="89"/>
      <c r="F158" s="49" t="s">
        <v>24</v>
      </c>
      <c r="G158" s="55"/>
      <c r="H158" s="79"/>
      <c r="I158" s="79"/>
      <c r="J158" s="79"/>
      <c r="K158" s="56"/>
      <c r="L158" s="55"/>
      <c r="M158" s="79"/>
      <c r="N158" s="56"/>
      <c r="O158" s="51" t="str" cm="1">
        <f t="array" ref="O158">IFERROR(INDEX(保険料マスタ,AA159,AC159),"")</f>
        <v/>
      </c>
      <c r="P158" s="52"/>
      <c r="Q158" s="55"/>
      <c r="R158" s="56"/>
      <c r="S158" s="89"/>
      <c r="T158" s="90"/>
      <c r="U158" s="91"/>
      <c r="V158" s="92"/>
      <c r="W158"/>
      <c r="AA158" s="29" t="str">
        <f t="shared" si="4"/>
        <v/>
      </c>
      <c r="AB158"/>
      <c r="AC158" s="29" t="str">
        <f t="shared" si="5"/>
        <v/>
      </c>
    </row>
    <row r="159" spans="2:29" ht="27" customHeight="1" x14ac:dyDescent="0.2">
      <c r="B159" s="82"/>
      <c r="C159" s="94"/>
      <c r="D159" s="90"/>
      <c r="E159" s="90"/>
      <c r="F159" s="17"/>
      <c r="G159" s="57"/>
      <c r="H159" s="80"/>
      <c r="I159" s="80"/>
      <c r="J159" s="80"/>
      <c r="K159" s="58"/>
      <c r="L159" s="57"/>
      <c r="M159" s="80"/>
      <c r="N159" s="58"/>
      <c r="O159" s="53"/>
      <c r="P159" s="54"/>
      <c r="Q159" s="57"/>
      <c r="R159" s="58"/>
      <c r="S159" s="90"/>
      <c r="T159" s="90"/>
      <c r="U159" s="91"/>
      <c r="V159" s="92"/>
      <c r="W159"/>
      <c r="AA159" s="29" t="str">
        <f t="shared" si="4"/>
        <v/>
      </c>
      <c r="AB159"/>
      <c r="AC159" s="29" t="str">
        <f t="shared" si="5"/>
        <v/>
      </c>
    </row>
    <row r="160" spans="2:29" ht="14.25" customHeight="1" x14ac:dyDescent="0.2">
      <c r="B160" s="81">
        <v>71</v>
      </c>
      <c r="C160" s="93"/>
      <c r="D160" s="89"/>
      <c r="E160" s="89"/>
      <c r="F160" s="49" t="s">
        <v>24</v>
      </c>
      <c r="G160" s="55"/>
      <c r="H160" s="79"/>
      <c r="I160" s="79"/>
      <c r="J160" s="79"/>
      <c r="K160" s="56"/>
      <c r="L160" s="55"/>
      <c r="M160" s="79"/>
      <c r="N160" s="56"/>
      <c r="O160" s="51" t="str" cm="1">
        <f t="array" ref="O160">IFERROR(INDEX(保険料マスタ,AA161,AC161),"")</f>
        <v/>
      </c>
      <c r="P160" s="52"/>
      <c r="Q160" s="55"/>
      <c r="R160" s="56"/>
      <c r="S160" s="89"/>
      <c r="T160" s="90"/>
      <c r="U160" s="91"/>
      <c r="V160" s="92"/>
      <c r="W160"/>
      <c r="AA160" s="29" t="str">
        <f t="shared" si="4"/>
        <v/>
      </c>
      <c r="AB160"/>
      <c r="AC160" s="29" t="str">
        <f t="shared" si="5"/>
        <v/>
      </c>
    </row>
    <row r="161" spans="2:29" ht="27" customHeight="1" x14ac:dyDescent="0.2">
      <c r="B161" s="82"/>
      <c r="C161" s="94"/>
      <c r="D161" s="90"/>
      <c r="E161" s="90"/>
      <c r="F161" s="17"/>
      <c r="G161" s="57"/>
      <c r="H161" s="80"/>
      <c r="I161" s="80"/>
      <c r="J161" s="80"/>
      <c r="K161" s="58"/>
      <c r="L161" s="57"/>
      <c r="M161" s="80"/>
      <c r="N161" s="58"/>
      <c r="O161" s="53"/>
      <c r="P161" s="54"/>
      <c r="Q161" s="57"/>
      <c r="R161" s="58"/>
      <c r="S161" s="90"/>
      <c r="T161" s="90"/>
      <c r="U161" s="91"/>
      <c r="V161" s="92"/>
      <c r="W161"/>
      <c r="AA161" s="29" t="str">
        <f t="shared" si="4"/>
        <v/>
      </c>
      <c r="AB161"/>
      <c r="AC161" s="29" t="str">
        <f t="shared" si="5"/>
        <v/>
      </c>
    </row>
    <row r="162" spans="2:29" ht="14.25" customHeight="1" x14ac:dyDescent="0.2">
      <c r="B162" s="81">
        <v>72</v>
      </c>
      <c r="C162" s="93"/>
      <c r="D162" s="89"/>
      <c r="E162" s="89"/>
      <c r="F162" s="49" t="s">
        <v>24</v>
      </c>
      <c r="G162" s="55"/>
      <c r="H162" s="79"/>
      <c r="I162" s="79"/>
      <c r="J162" s="79"/>
      <c r="K162" s="56"/>
      <c r="L162" s="55"/>
      <c r="M162" s="79"/>
      <c r="N162" s="56"/>
      <c r="O162" s="51" t="str" cm="1">
        <f t="array" ref="O162">IFERROR(INDEX(保険料マスタ,AA163,AC163),"")</f>
        <v/>
      </c>
      <c r="P162" s="52"/>
      <c r="Q162" s="55"/>
      <c r="R162" s="56"/>
      <c r="S162" s="89"/>
      <c r="T162" s="90"/>
      <c r="U162" s="91"/>
      <c r="V162" s="92"/>
      <c r="W162"/>
      <c r="AA162" s="29" t="str">
        <f t="shared" si="4"/>
        <v/>
      </c>
      <c r="AB162"/>
      <c r="AC162" s="29" t="str">
        <f t="shared" si="5"/>
        <v/>
      </c>
    </row>
    <row r="163" spans="2:29" ht="27" customHeight="1" x14ac:dyDescent="0.2">
      <c r="B163" s="82"/>
      <c r="C163" s="94"/>
      <c r="D163" s="90"/>
      <c r="E163" s="90"/>
      <c r="F163" s="17"/>
      <c r="G163" s="57"/>
      <c r="H163" s="80"/>
      <c r="I163" s="80"/>
      <c r="J163" s="80"/>
      <c r="K163" s="58"/>
      <c r="L163" s="57"/>
      <c r="M163" s="80"/>
      <c r="N163" s="58"/>
      <c r="O163" s="53"/>
      <c r="P163" s="54"/>
      <c r="Q163" s="57"/>
      <c r="R163" s="58"/>
      <c r="S163" s="90"/>
      <c r="T163" s="90"/>
      <c r="U163" s="91"/>
      <c r="V163" s="92"/>
      <c r="W163"/>
      <c r="AA163" s="29" t="str">
        <f t="shared" si="4"/>
        <v/>
      </c>
      <c r="AB163"/>
      <c r="AC163" s="29" t="str">
        <f t="shared" si="5"/>
        <v/>
      </c>
    </row>
    <row r="164" spans="2:29" ht="14.25" customHeight="1" x14ac:dyDescent="0.2">
      <c r="B164" s="81">
        <v>73</v>
      </c>
      <c r="C164" s="93"/>
      <c r="D164" s="89"/>
      <c r="E164" s="89"/>
      <c r="F164" s="49" t="s">
        <v>24</v>
      </c>
      <c r="G164" s="55"/>
      <c r="H164" s="79"/>
      <c r="I164" s="79"/>
      <c r="J164" s="79"/>
      <c r="K164" s="56"/>
      <c r="L164" s="55"/>
      <c r="M164" s="79"/>
      <c r="N164" s="56"/>
      <c r="O164" s="51" t="str" cm="1">
        <f t="array" ref="O164">IFERROR(INDEX(保険料マスタ,AA165,AC165),"")</f>
        <v/>
      </c>
      <c r="P164" s="52"/>
      <c r="Q164" s="55"/>
      <c r="R164" s="56"/>
      <c r="S164" s="89"/>
      <c r="T164" s="90"/>
      <c r="U164" s="91"/>
      <c r="V164" s="92"/>
      <c r="W164"/>
      <c r="AA164" s="29" t="str">
        <f t="shared" si="4"/>
        <v/>
      </c>
      <c r="AB164"/>
      <c r="AC164" s="29" t="str">
        <f t="shared" si="5"/>
        <v/>
      </c>
    </row>
    <row r="165" spans="2:29" ht="27" customHeight="1" x14ac:dyDescent="0.2">
      <c r="B165" s="82"/>
      <c r="C165" s="94"/>
      <c r="D165" s="90"/>
      <c r="E165" s="90"/>
      <c r="F165" s="17"/>
      <c r="G165" s="57"/>
      <c r="H165" s="80"/>
      <c r="I165" s="80"/>
      <c r="J165" s="80"/>
      <c r="K165" s="58"/>
      <c r="L165" s="57"/>
      <c r="M165" s="80"/>
      <c r="N165" s="58"/>
      <c r="O165" s="53"/>
      <c r="P165" s="54"/>
      <c r="Q165" s="57"/>
      <c r="R165" s="58"/>
      <c r="S165" s="90"/>
      <c r="T165" s="90"/>
      <c r="U165" s="91"/>
      <c r="V165" s="92"/>
      <c r="W165"/>
      <c r="AA165" s="29" t="str">
        <f t="shared" si="4"/>
        <v/>
      </c>
      <c r="AB165"/>
      <c r="AC165" s="29" t="str">
        <f t="shared" si="5"/>
        <v/>
      </c>
    </row>
    <row r="166" spans="2:29" ht="14.25" customHeight="1" x14ac:dyDescent="0.2">
      <c r="B166" s="81">
        <v>74</v>
      </c>
      <c r="C166" s="93"/>
      <c r="D166" s="89"/>
      <c r="E166" s="89"/>
      <c r="F166" s="49" t="s">
        <v>24</v>
      </c>
      <c r="G166" s="55"/>
      <c r="H166" s="79"/>
      <c r="I166" s="79"/>
      <c r="J166" s="79"/>
      <c r="K166" s="56"/>
      <c r="L166" s="55"/>
      <c r="M166" s="79"/>
      <c r="N166" s="56"/>
      <c r="O166" s="51" t="str" cm="1">
        <f t="array" ref="O166">IFERROR(INDEX(保険料マスタ,AA167,AC167),"")</f>
        <v/>
      </c>
      <c r="P166" s="52"/>
      <c r="Q166" s="55"/>
      <c r="R166" s="56"/>
      <c r="S166" s="89"/>
      <c r="T166" s="90"/>
      <c r="U166" s="91"/>
      <c r="V166" s="92"/>
      <c r="W166"/>
      <c r="AA166" s="29" t="str">
        <f t="shared" si="4"/>
        <v/>
      </c>
      <c r="AB166"/>
      <c r="AC166" s="29" t="str">
        <f t="shared" si="5"/>
        <v/>
      </c>
    </row>
    <row r="167" spans="2:29" ht="27" customHeight="1" x14ac:dyDescent="0.2">
      <c r="B167" s="82"/>
      <c r="C167" s="94"/>
      <c r="D167" s="90"/>
      <c r="E167" s="90"/>
      <c r="F167" s="17"/>
      <c r="G167" s="57"/>
      <c r="H167" s="80"/>
      <c r="I167" s="80"/>
      <c r="J167" s="80"/>
      <c r="K167" s="58"/>
      <c r="L167" s="57"/>
      <c r="M167" s="80"/>
      <c r="N167" s="58"/>
      <c r="O167" s="53"/>
      <c r="P167" s="54"/>
      <c r="Q167" s="57"/>
      <c r="R167" s="58"/>
      <c r="S167" s="90"/>
      <c r="T167" s="90"/>
      <c r="U167" s="91"/>
      <c r="V167" s="92"/>
      <c r="W167"/>
      <c r="AA167" s="29" t="str">
        <f t="shared" si="4"/>
        <v/>
      </c>
      <c r="AB167"/>
      <c r="AC167" s="29" t="str">
        <f t="shared" si="5"/>
        <v/>
      </c>
    </row>
    <row r="168" spans="2:29" ht="14.25" customHeight="1" x14ac:dyDescent="0.2">
      <c r="B168" s="81">
        <v>75</v>
      </c>
      <c r="C168" s="93"/>
      <c r="D168" s="89"/>
      <c r="E168" s="89"/>
      <c r="F168" s="49" t="s">
        <v>24</v>
      </c>
      <c r="G168" s="55"/>
      <c r="H168" s="79"/>
      <c r="I168" s="79"/>
      <c r="J168" s="79"/>
      <c r="K168" s="56"/>
      <c r="L168" s="55"/>
      <c r="M168" s="79"/>
      <c r="N168" s="56"/>
      <c r="O168" s="51" t="str" cm="1">
        <f t="array" ref="O168">IFERROR(INDEX(保険料マスタ,AA169,AC169),"")</f>
        <v/>
      </c>
      <c r="P168" s="52"/>
      <c r="Q168" s="55"/>
      <c r="R168" s="56"/>
      <c r="S168" s="89"/>
      <c r="T168" s="90"/>
      <c r="U168" s="91"/>
      <c r="V168" s="92"/>
      <c r="W168"/>
      <c r="AA168" s="29" t="str">
        <f t="shared" si="4"/>
        <v/>
      </c>
      <c r="AB168"/>
      <c r="AC168" s="29" t="str">
        <f t="shared" si="5"/>
        <v/>
      </c>
    </row>
    <row r="169" spans="2:29" ht="27" customHeight="1" x14ac:dyDescent="0.2">
      <c r="B169" s="82"/>
      <c r="C169" s="94"/>
      <c r="D169" s="90"/>
      <c r="E169" s="90"/>
      <c r="F169" s="17"/>
      <c r="G169" s="57"/>
      <c r="H169" s="80"/>
      <c r="I169" s="80"/>
      <c r="J169" s="80"/>
      <c r="K169" s="58"/>
      <c r="L169" s="57"/>
      <c r="M169" s="80"/>
      <c r="N169" s="58"/>
      <c r="O169" s="53"/>
      <c r="P169" s="54"/>
      <c r="Q169" s="57"/>
      <c r="R169" s="58"/>
      <c r="S169" s="90"/>
      <c r="T169" s="90"/>
      <c r="U169" s="91"/>
      <c r="V169" s="92"/>
      <c r="W169"/>
      <c r="AA169" s="29" t="str">
        <f t="shared" si="4"/>
        <v/>
      </c>
      <c r="AB169"/>
      <c r="AC169" s="29" t="str">
        <f t="shared" si="5"/>
        <v/>
      </c>
    </row>
    <row r="170" spans="2:29" ht="14.25" customHeight="1" x14ac:dyDescent="0.2">
      <c r="B170" s="81">
        <v>76</v>
      </c>
      <c r="C170" s="93"/>
      <c r="D170" s="89"/>
      <c r="E170" s="89"/>
      <c r="F170" s="49" t="s">
        <v>24</v>
      </c>
      <c r="G170" s="55"/>
      <c r="H170" s="79"/>
      <c r="I170" s="79"/>
      <c r="J170" s="79"/>
      <c r="K170" s="56"/>
      <c r="L170" s="55"/>
      <c r="M170" s="79"/>
      <c r="N170" s="56"/>
      <c r="O170" s="51" t="str" cm="1">
        <f t="array" ref="O170">IFERROR(INDEX(保険料マスタ,AA171,AC171),"")</f>
        <v/>
      </c>
      <c r="P170" s="52"/>
      <c r="Q170" s="55"/>
      <c r="R170" s="56"/>
      <c r="S170" s="89"/>
      <c r="T170" s="90"/>
      <c r="U170" s="91"/>
      <c r="V170" s="92"/>
      <c r="W170"/>
      <c r="AA170" s="29" t="str">
        <f t="shared" si="4"/>
        <v/>
      </c>
      <c r="AB170"/>
      <c r="AC170" s="29" t="str">
        <f t="shared" si="5"/>
        <v/>
      </c>
    </row>
    <row r="171" spans="2:29" ht="27" customHeight="1" x14ac:dyDescent="0.2">
      <c r="B171" s="82"/>
      <c r="C171" s="94"/>
      <c r="D171" s="90"/>
      <c r="E171" s="90"/>
      <c r="F171" s="17"/>
      <c r="G171" s="57"/>
      <c r="H171" s="80"/>
      <c r="I171" s="80"/>
      <c r="J171" s="80"/>
      <c r="K171" s="58"/>
      <c r="L171" s="57"/>
      <c r="M171" s="80"/>
      <c r="N171" s="58"/>
      <c r="O171" s="53"/>
      <c r="P171" s="54"/>
      <c r="Q171" s="57"/>
      <c r="R171" s="58"/>
      <c r="S171" s="90"/>
      <c r="T171" s="90"/>
      <c r="U171" s="91"/>
      <c r="V171" s="92"/>
      <c r="W171"/>
      <c r="AA171" s="29" t="str">
        <f t="shared" si="4"/>
        <v/>
      </c>
      <c r="AB171"/>
      <c r="AC171" s="29" t="str">
        <f t="shared" si="5"/>
        <v/>
      </c>
    </row>
    <row r="172" spans="2:29" ht="14.25" customHeight="1" x14ac:dyDescent="0.2">
      <c r="B172" s="81">
        <v>77</v>
      </c>
      <c r="C172" s="93"/>
      <c r="D172" s="89"/>
      <c r="E172" s="89"/>
      <c r="F172" s="49" t="s">
        <v>24</v>
      </c>
      <c r="G172" s="55"/>
      <c r="H172" s="79"/>
      <c r="I172" s="79"/>
      <c r="J172" s="79"/>
      <c r="K172" s="56"/>
      <c r="L172" s="55"/>
      <c r="M172" s="79"/>
      <c r="N172" s="56"/>
      <c r="O172" s="51" t="str" cm="1">
        <f t="array" ref="O172">IFERROR(INDEX(保険料マスタ,AA173,AC173),"")</f>
        <v/>
      </c>
      <c r="P172" s="52"/>
      <c r="Q172" s="55"/>
      <c r="R172" s="56"/>
      <c r="S172" s="89"/>
      <c r="T172" s="90"/>
      <c r="U172" s="91"/>
      <c r="V172" s="92"/>
      <c r="W172"/>
      <c r="AA172" s="29" t="str">
        <f t="shared" si="4"/>
        <v/>
      </c>
      <c r="AB172"/>
      <c r="AC172" s="29" t="str">
        <f t="shared" si="5"/>
        <v/>
      </c>
    </row>
    <row r="173" spans="2:29" ht="27" customHeight="1" x14ac:dyDescent="0.2">
      <c r="B173" s="82"/>
      <c r="C173" s="94"/>
      <c r="D173" s="90"/>
      <c r="E173" s="90"/>
      <c r="F173" s="17"/>
      <c r="G173" s="57"/>
      <c r="H173" s="80"/>
      <c r="I173" s="80"/>
      <c r="J173" s="80"/>
      <c r="K173" s="58"/>
      <c r="L173" s="57"/>
      <c r="M173" s="80"/>
      <c r="N173" s="58"/>
      <c r="O173" s="53"/>
      <c r="P173" s="54"/>
      <c r="Q173" s="57"/>
      <c r="R173" s="58"/>
      <c r="S173" s="90"/>
      <c r="T173" s="90"/>
      <c r="U173" s="91"/>
      <c r="V173" s="92"/>
      <c r="W173"/>
      <c r="AA173" s="29" t="str">
        <f t="shared" si="4"/>
        <v/>
      </c>
      <c r="AB173"/>
      <c r="AC173" s="29" t="str">
        <f t="shared" si="5"/>
        <v/>
      </c>
    </row>
    <row r="174" spans="2:29" ht="14.25" customHeight="1" x14ac:dyDescent="0.2">
      <c r="B174" s="81">
        <v>78</v>
      </c>
      <c r="C174" s="93"/>
      <c r="D174" s="89"/>
      <c r="E174" s="89"/>
      <c r="F174" s="49" t="s">
        <v>24</v>
      </c>
      <c r="G174" s="55"/>
      <c r="H174" s="79"/>
      <c r="I174" s="79"/>
      <c r="J174" s="79"/>
      <c r="K174" s="56"/>
      <c r="L174" s="55"/>
      <c r="M174" s="79"/>
      <c r="N174" s="56"/>
      <c r="O174" s="51" t="str" cm="1">
        <f t="array" ref="O174">IFERROR(INDEX(保険料マスタ,AA175,AC175),"")</f>
        <v/>
      </c>
      <c r="P174" s="52"/>
      <c r="Q174" s="55"/>
      <c r="R174" s="56"/>
      <c r="S174" s="89"/>
      <c r="T174" s="90"/>
      <c r="U174" s="91"/>
      <c r="V174" s="92"/>
      <c r="W174"/>
      <c r="AA174" s="29" t="str">
        <f t="shared" si="4"/>
        <v/>
      </c>
      <c r="AB174"/>
      <c r="AC174" s="29" t="str">
        <f t="shared" si="5"/>
        <v/>
      </c>
    </row>
    <row r="175" spans="2:29" ht="27" customHeight="1" x14ac:dyDescent="0.2">
      <c r="B175" s="82"/>
      <c r="C175" s="94"/>
      <c r="D175" s="90"/>
      <c r="E175" s="90"/>
      <c r="F175" s="17"/>
      <c r="G175" s="57"/>
      <c r="H175" s="80"/>
      <c r="I175" s="80"/>
      <c r="J175" s="80"/>
      <c r="K175" s="58"/>
      <c r="L175" s="57"/>
      <c r="M175" s="80"/>
      <c r="N175" s="58"/>
      <c r="O175" s="53"/>
      <c r="P175" s="54"/>
      <c r="Q175" s="57"/>
      <c r="R175" s="58"/>
      <c r="S175" s="90"/>
      <c r="T175" s="90"/>
      <c r="U175" s="91"/>
      <c r="V175" s="92"/>
      <c r="W175"/>
      <c r="AA175" s="29" t="str">
        <f t="shared" si="4"/>
        <v/>
      </c>
      <c r="AB175"/>
      <c r="AC175" s="29" t="str">
        <f t="shared" si="5"/>
        <v/>
      </c>
    </row>
    <row r="176" spans="2:29" ht="14.25" customHeight="1" x14ac:dyDescent="0.2">
      <c r="B176" s="81">
        <v>79</v>
      </c>
      <c r="C176" s="93"/>
      <c r="D176" s="89"/>
      <c r="E176" s="89"/>
      <c r="F176" s="49" t="s">
        <v>24</v>
      </c>
      <c r="G176" s="55"/>
      <c r="H176" s="79"/>
      <c r="I176" s="79"/>
      <c r="J176" s="79"/>
      <c r="K176" s="56"/>
      <c r="L176" s="55"/>
      <c r="M176" s="79"/>
      <c r="N176" s="56"/>
      <c r="O176" s="51" t="str" cm="1">
        <f t="array" ref="O176">IFERROR(INDEX(保険料マスタ,AA177,AC177),"")</f>
        <v/>
      </c>
      <c r="P176" s="52"/>
      <c r="Q176" s="55"/>
      <c r="R176" s="56"/>
      <c r="S176" s="89"/>
      <c r="T176" s="90"/>
      <c r="U176" s="91"/>
      <c r="V176" s="92"/>
      <c r="W176"/>
      <c r="AA176" s="29" t="str">
        <f t="shared" si="4"/>
        <v/>
      </c>
      <c r="AB176"/>
      <c r="AC176" s="29" t="str">
        <f t="shared" si="5"/>
        <v/>
      </c>
    </row>
    <row r="177" spans="2:29" ht="27" customHeight="1" x14ac:dyDescent="0.2">
      <c r="B177" s="82"/>
      <c r="C177" s="94"/>
      <c r="D177" s="90"/>
      <c r="E177" s="90"/>
      <c r="F177" s="17"/>
      <c r="G177" s="57"/>
      <c r="H177" s="80"/>
      <c r="I177" s="80"/>
      <c r="J177" s="80"/>
      <c r="K177" s="58"/>
      <c r="L177" s="57"/>
      <c r="M177" s="80"/>
      <c r="N177" s="58"/>
      <c r="O177" s="53"/>
      <c r="P177" s="54"/>
      <c r="Q177" s="57"/>
      <c r="R177" s="58"/>
      <c r="S177" s="90"/>
      <c r="T177" s="90"/>
      <c r="U177" s="91"/>
      <c r="V177" s="92"/>
      <c r="W177"/>
      <c r="AA177" s="29" t="str">
        <f t="shared" si="4"/>
        <v/>
      </c>
      <c r="AB177"/>
      <c r="AC177" s="29" t="str">
        <f t="shared" si="5"/>
        <v/>
      </c>
    </row>
    <row r="178" spans="2:29" ht="14.25" customHeight="1" x14ac:dyDescent="0.2">
      <c r="B178" s="81">
        <v>80</v>
      </c>
      <c r="C178" s="93"/>
      <c r="D178" s="89"/>
      <c r="E178" s="89"/>
      <c r="F178" s="49" t="s">
        <v>24</v>
      </c>
      <c r="G178" s="55"/>
      <c r="H178" s="79"/>
      <c r="I178" s="79"/>
      <c r="J178" s="79"/>
      <c r="K178" s="56"/>
      <c r="L178" s="55"/>
      <c r="M178" s="79"/>
      <c r="N178" s="56"/>
      <c r="O178" s="51" t="str" cm="1">
        <f t="array" ref="O178">IFERROR(INDEX(保険料マスタ,AA179,AC179),"")</f>
        <v/>
      </c>
      <c r="P178" s="52"/>
      <c r="Q178" s="55"/>
      <c r="R178" s="56"/>
      <c r="S178" s="89"/>
      <c r="T178" s="90"/>
      <c r="U178" s="91"/>
      <c r="V178" s="92"/>
      <c r="W178"/>
      <c r="AA178" s="29" t="str">
        <f t="shared" si="4"/>
        <v/>
      </c>
      <c r="AB178"/>
      <c r="AC178" s="29" t="str">
        <f t="shared" si="5"/>
        <v/>
      </c>
    </row>
    <row r="179" spans="2:29" ht="27" customHeight="1" x14ac:dyDescent="0.2">
      <c r="B179" s="82"/>
      <c r="C179" s="94"/>
      <c r="D179" s="90"/>
      <c r="E179" s="90"/>
      <c r="F179" s="17"/>
      <c r="G179" s="57"/>
      <c r="H179" s="80"/>
      <c r="I179" s="80"/>
      <c r="J179" s="80"/>
      <c r="K179" s="58"/>
      <c r="L179" s="57"/>
      <c r="M179" s="80"/>
      <c r="N179" s="58"/>
      <c r="O179" s="53"/>
      <c r="P179" s="54"/>
      <c r="Q179" s="57"/>
      <c r="R179" s="58"/>
      <c r="S179" s="90"/>
      <c r="T179" s="90"/>
      <c r="U179" s="91"/>
      <c r="V179" s="92"/>
      <c r="W179"/>
      <c r="AA179" s="29" t="str">
        <f t="shared" si="4"/>
        <v/>
      </c>
      <c r="AB179"/>
      <c r="AC179" s="29" t="str">
        <f t="shared" si="5"/>
        <v/>
      </c>
    </row>
    <row r="180" spans="2:29" ht="14.25" customHeight="1" x14ac:dyDescent="0.2">
      <c r="B180" s="81">
        <v>81</v>
      </c>
      <c r="C180" s="93"/>
      <c r="D180" s="89"/>
      <c r="E180" s="89"/>
      <c r="F180" s="49" t="s">
        <v>24</v>
      </c>
      <c r="G180" s="55"/>
      <c r="H180" s="79"/>
      <c r="I180" s="79"/>
      <c r="J180" s="79"/>
      <c r="K180" s="56"/>
      <c r="L180" s="55"/>
      <c r="M180" s="79"/>
      <c r="N180" s="56"/>
      <c r="O180" s="51" t="str" cm="1">
        <f t="array" ref="O180">IFERROR(INDEX(保険料マスタ,AA181,AC181),"")</f>
        <v/>
      </c>
      <c r="P180" s="52"/>
      <c r="Q180" s="55"/>
      <c r="R180" s="56"/>
      <c r="S180" s="89"/>
      <c r="T180" s="90"/>
      <c r="U180" s="91"/>
      <c r="V180" s="92"/>
      <c r="W180"/>
      <c r="AA180" s="29" t="str">
        <f t="shared" si="4"/>
        <v/>
      </c>
      <c r="AB180"/>
      <c r="AC180" s="29" t="str">
        <f t="shared" si="5"/>
        <v/>
      </c>
    </row>
    <row r="181" spans="2:29" ht="27" customHeight="1" x14ac:dyDescent="0.2">
      <c r="B181" s="82"/>
      <c r="C181" s="94"/>
      <c r="D181" s="90"/>
      <c r="E181" s="90"/>
      <c r="F181" s="17"/>
      <c r="G181" s="57"/>
      <c r="H181" s="80"/>
      <c r="I181" s="80"/>
      <c r="J181" s="80"/>
      <c r="K181" s="58"/>
      <c r="L181" s="57"/>
      <c r="M181" s="80"/>
      <c r="N181" s="58"/>
      <c r="O181" s="53"/>
      <c r="P181" s="54"/>
      <c r="Q181" s="57"/>
      <c r="R181" s="58"/>
      <c r="S181" s="90"/>
      <c r="T181" s="90"/>
      <c r="U181" s="91"/>
      <c r="V181" s="92"/>
      <c r="W181"/>
      <c r="AA181" s="29" t="str">
        <f t="shared" si="4"/>
        <v/>
      </c>
      <c r="AB181"/>
      <c r="AC181" s="29" t="str">
        <f t="shared" si="5"/>
        <v/>
      </c>
    </row>
    <row r="182" spans="2:29" ht="14.25" customHeight="1" x14ac:dyDescent="0.2">
      <c r="B182" s="81">
        <v>82</v>
      </c>
      <c r="C182" s="93"/>
      <c r="D182" s="89"/>
      <c r="E182" s="89"/>
      <c r="F182" s="49" t="s">
        <v>24</v>
      </c>
      <c r="G182" s="55"/>
      <c r="H182" s="79"/>
      <c r="I182" s="79"/>
      <c r="J182" s="79"/>
      <c r="K182" s="56"/>
      <c r="L182" s="55"/>
      <c r="M182" s="79"/>
      <c r="N182" s="56"/>
      <c r="O182" s="51" t="str" cm="1">
        <f t="array" ref="O182">IFERROR(INDEX(保険料マスタ,AA183,AC183),"")</f>
        <v/>
      </c>
      <c r="P182" s="52"/>
      <c r="Q182" s="55"/>
      <c r="R182" s="56"/>
      <c r="S182" s="89"/>
      <c r="T182" s="90"/>
      <c r="U182" s="91"/>
      <c r="V182" s="92"/>
      <c r="W182"/>
      <c r="AA182" s="29" t="str">
        <f t="shared" si="4"/>
        <v/>
      </c>
      <c r="AB182"/>
      <c r="AC182" s="29" t="str">
        <f t="shared" si="5"/>
        <v/>
      </c>
    </row>
    <row r="183" spans="2:29" ht="27" customHeight="1" x14ac:dyDescent="0.2">
      <c r="B183" s="82"/>
      <c r="C183" s="94"/>
      <c r="D183" s="90"/>
      <c r="E183" s="90"/>
      <c r="F183" s="17"/>
      <c r="G183" s="57"/>
      <c r="H183" s="80"/>
      <c r="I183" s="80"/>
      <c r="J183" s="80"/>
      <c r="K183" s="58"/>
      <c r="L183" s="57"/>
      <c r="M183" s="80"/>
      <c r="N183" s="58"/>
      <c r="O183" s="53"/>
      <c r="P183" s="54"/>
      <c r="Q183" s="57"/>
      <c r="R183" s="58"/>
      <c r="S183" s="90"/>
      <c r="T183" s="90"/>
      <c r="U183" s="91"/>
      <c r="V183" s="92"/>
      <c r="W183"/>
      <c r="AA183" s="29" t="str">
        <f t="shared" si="4"/>
        <v/>
      </c>
      <c r="AB183"/>
      <c r="AC183" s="29" t="str">
        <f t="shared" si="5"/>
        <v/>
      </c>
    </row>
    <row r="184" spans="2:29" ht="14.25" customHeight="1" x14ac:dyDescent="0.2">
      <c r="B184" s="81">
        <v>83</v>
      </c>
      <c r="C184" s="93"/>
      <c r="D184" s="89"/>
      <c r="E184" s="89"/>
      <c r="F184" s="49" t="s">
        <v>24</v>
      </c>
      <c r="G184" s="55"/>
      <c r="H184" s="79"/>
      <c r="I184" s="79"/>
      <c r="J184" s="79"/>
      <c r="K184" s="56"/>
      <c r="L184" s="55"/>
      <c r="M184" s="79"/>
      <c r="N184" s="56"/>
      <c r="O184" s="51" t="str" cm="1">
        <f t="array" ref="O184">IFERROR(INDEX(保険料マスタ,AA185,AC185),"")</f>
        <v/>
      </c>
      <c r="P184" s="52"/>
      <c r="Q184" s="55"/>
      <c r="R184" s="56"/>
      <c r="S184" s="89"/>
      <c r="T184" s="90"/>
      <c r="U184" s="91"/>
      <c r="V184" s="92"/>
      <c r="W184"/>
      <c r="AA184" s="29" t="str">
        <f t="shared" si="4"/>
        <v/>
      </c>
      <c r="AB184"/>
      <c r="AC184" s="29" t="str">
        <f t="shared" si="5"/>
        <v/>
      </c>
    </row>
    <row r="185" spans="2:29" ht="27" customHeight="1" x14ac:dyDescent="0.2">
      <c r="B185" s="82"/>
      <c r="C185" s="94"/>
      <c r="D185" s="90"/>
      <c r="E185" s="90"/>
      <c r="F185" s="17"/>
      <c r="G185" s="57"/>
      <c r="H185" s="80"/>
      <c r="I185" s="80"/>
      <c r="J185" s="80"/>
      <c r="K185" s="58"/>
      <c r="L185" s="57"/>
      <c r="M185" s="80"/>
      <c r="N185" s="58"/>
      <c r="O185" s="53"/>
      <c r="P185" s="54"/>
      <c r="Q185" s="57"/>
      <c r="R185" s="58"/>
      <c r="S185" s="90"/>
      <c r="T185" s="90"/>
      <c r="U185" s="91"/>
      <c r="V185" s="92"/>
      <c r="W185"/>
      <c r="AA185" s="29" t="str">
        <f t="shared" si="4"/>
        <v/>
      </c>
      <c r="AB185"/>
      <c r="AC185" s="29" t="str">
        <f t="shared" si="5"/>
        <v/>
      </c>
    </row>
    <row r="186" spans="2:29" ht="14.25" customHeight="1" x14ac:dyDescent="0.2">
      <c r="B186" s="81">
        <v>84</v>
      </c>
      <c r="C186" s="93"/>
      <c r="D186" s="89"/>
      <c r="E186" s="89"/>
      <c r="F186" s="49" t="s">
        <v>24</v>
      </c>
      <c r="G186" s="55"/>
      <c r="H186" s="79"/>
      <c r="I186" s="79"/>
      <c r="J186" s="79"/>
      <c r="K186" s="56"/>
      <c r="L186" s="55"/>
      <c r="M186" s="79"/>
      <c r="N186" s="56"/>
      <c r="O186" s="51" t="str" cm="1">
        <f t="array" ref="O186">IFERROR(INDEX(保険料マスタ,AA187,AC187),"")</f>
        <v/>
      </c>
      <c r="P186" s="52"/>
      <c r="Q186" s="55"/>
      <c r="R186" s="56"/>
      <c r="S186" s="89"/>
      <c r="T186" s="90"/>
      <c r="U186" s="91"/>
      <c r="V186" s="92"/>
      <c r="W186"/>
      <c r="AA186" s="29" t="str">
        <f t="shared" si="4"/>
        <v/>
      </c>
      <c r="AB186"/>
      <c r="AC186" s="29" t="str">
        <f t="shared" si="5"/>
        <v/>
      </c>
    </row>
    <row r="187" spans="2:29" ht="27" customHeight="1" x14ac:dyDescent="0.2">
      <c r="B187" s="82"/>
      <c r="C187" s="94"/>
      <c r="D187" s="90"/>
      <c r="E187" s="90"/>
      <c r="F187" s="17"/>
      <c r="G187" s="57"/>
      <c r="H187" s="80"/>
      <c r="I187" s="80"/>
      <c r="J187" s="80"/>
      <c r="K187" s="58"/>
      <c r="L187" s="57"/>
      <c r="M187" s="80"/>
      <c r="N187" s="58"/>
      <c r="O187" s="53"/>
      <c r="P187" s="54"/>
      <c r="Q187" s="57"/>
      <c r="R187" s="58"/>
      <c r="S187" s="90"/>
      <c r="T187" s="90"/>
      <c r="U187" s="91"/>
      <c r="V187" s="92"/>
      <c r="W187"/>
      <c r="AA187" s="29" t="str">
        <f t="shared" si="4"/>
        <v/>
      </c>
      <c r="AB187"/>
      <c r="AC187" s="29" t="str">
        <f t="shared" si="5"/>
        <v/>
      </c>
    </row>
    <row r="188" spans="2:29" ht="14.25" customHeight="1" x14ac:dyDescent="0.2">
      <c r="B188" s="81">
        <v>85</v>
      </c>
      <c r="C188" s="93"/>
      <c r="D188" s="89"/>
      <c r="E188" s="89"/>
      <c r="F188" s="49" t="s">
        <v>24</v>
      </c>
      <c r="G188" s="55"/>
      <c r="H188" s="79"/>
      <c r="I188" s="79"/>
      <c r="J188" s="79"/>
      <c r="K188" s="56"/>
      <c r="L188" s="55"/>
      <c r="M188" s="79"/>
      <c r="N188" s="56"/>
      <c r="O188" s="51" t="str" cm="1">
        <f t="array" ref="O188">IFERROR(INDEX(保険料マスタ,AA189,AC189),"")</f>
        <v/>
      </c>
      <c r="P188" s="52"/>
      <c r="Q188" s="55"/>
      <c r="R188" s="56"/>
      <c r="S188" s="89"/>
      <c r="T188" s="90"/>
      <c r="U188" s="91"/>
      <c r="V188" s="92"/>
      <c r="W188"/>
      <c r="AA188" s="29" t="str">
        <f t="shared" si="4"/>
        <v/>
      </c>
      <c r="AB188"/>
      <c r="AC188" s="29" t="str">
        <f t="shared" si="5"/>
        <v/>
      </c>
    </row>
    <row r="189" spans="2:29" ht="27" customHeight="1" x14ac:dyDescent="0.2">
      <c r="B189" s="82"/>
      <c r="C189" s="94"/>
      <c r="D189" s="90"/>
      <c r="E189" s="90"/>
      <c r="F189" s="17"/>
      <c r="G189" s="57"/>
      <c r="H189" s="80"/>
      <c r="I189" s="80"/>
      <c r="J189" s="80"/>
      <c r="K189" s="58"/>
      <c r="L189" s="57"/>
      <c r="M189" s="80"/>
      <c r="N189" s="58"/>
      <c r="O189" s="53"/>
      <c r="P189" s="54"/>
      <c r="Q189" s="57"/>
      <c r="R189" s="58"/>
      <c r="S189" s="90"/>
      <c r="T189" s="90"/>
      <c r="U189" s="91"/>
      <c r="V189" s="92"/>
      <c r="W189"/>
      <c r="AA189" s="29" t="str">
        <f t="shared" si="4"/>
        <v/>
      </c>
      <c r="AB189"/>
      <c r="AC189" s="29" t="str">
        <f t="shared" si="5"/>
        <v/>
      </c>
    </row>
    <row r="190" spans="2:29" ht="14.25" customHeight="1" x14ac:dyDescent="0.2">
      <c r="B190" s="81">
        <v>86</v>
      </c>
      <c r="C190" s="93"/>
      <c r="D190" s="89"/>
      <c r="E190" s="89"/>
      <c r="F190" s="49" t="s">
        <v>24</v>
      </c>
      <c r="G190" s="55"/>
      <c r="H190" s="79"/>
      <c r="I190" s="79"/>
      <c r="J190" s="79"/>
      <c r="K190" s="56"/>
      <c r="L190" s="55"/>
      <c r="M190" s="79"/>
      <c r="N190" s="56"/>
      <c r="O190" s="51" t="str" cm="1">
        <f t="array" ref="O190">IFERROR(INDEX(保険料マスタ,AA191,AC191),"")</f>
        <v/>
      </c>
      <c r="P190" s="52"/>
      <c r="Q190" s="55"/>
      <c r="R190" s="56"/>
      <c r="S190" s="89"/>
      <c r="T190" s="90"/>
      <c r="U190" s="91"/>
      <c r="V190" s="92"/>
      <c r="W190"/>
      <c r="AA190" s="29" t="str">
        <f t="shared" si="4"/>
        <v/>
      </c>
      <c r="AB190"/>
      <c r="AC190" s="29" t="str">
        <f t="shared" si="5"/>
        <v/>
      </c>
    </row>
    <row r="191" spans="2:29" ht="27" customHeight="1" x14ac:dyDescent="0.2">
      <c r="B191" s="82"/>
      <c r="C191" s="94"/>
      <c r="D191" s="90"/>
      <c r="E191" s="90"/>
      <c r="F191" s="17"/>
      <c r="G191" s="57"/>
      <c r="H191" s="80"/>
      <c r="I191" s="80"/>
      <c r="J191" s="80"/>
      <c r="K191" s="58"/>
      <c r="L191" s="57"/>
      <c r="M191" s="80"/>
      <c r="N191" s="58"/>
      <c r="O191" s="53"/>
      <c r="P191" s="54"/>
      <c r="Q191" s="57"/>
      <c r="R191" s="58"/>
      <c r="S191" s="90"/>
      <c r="T191" s="90"/>
      <c r="U191" s="91"/>
      <c r="V191" s="92"/>
      <c r="W191"/>
      <c r="AA191" s="29" t="str">
        <f t="shared" si="4"/>
        <v/>
      </c>
      <c r="AB191"/>
      <c r="AC191" s="29" t="str">
        <f t="shared" si="5"/>
        <v/>
      </c>
    </row>
    <row r="192" spans="2:29" ht="14.25" customHeight="1" x14ac:dyDescent="0.2">
      <c r="B192" s="81">
        <v>87</v>
      </c>
      <c r="C192" s="93"/>
      <c r="D192" s="89"/>
      <c r="E192" s="89"/>
      <c r="F192" s="49" t="s">
        <v>24</v>
      </c>
      <c r="G192" s="55"/>
      <c r="H192" s="79"/>
      <c r="I192" s="79"/>
      <c r="J192" s="79"/>
      <c r="K192" s="56"/>
      <c r="L192" s="55"/>
      <c r="M192" s="79"/>
      <c r="N192" s="56"/>
      <c r="O192" s="51" t="str" cm="1">
        <f t="array" ref="O192">IFERROR(INDEX(保険料マスタ,AA193,AC193),"")</f>
        <v/>
      </c>
      <c r="P192" s="52"/>
      <c r="Q192" s="55"/>
      <c r="R192" s="56"/>
      <c r="S192" s="89"/>
      <c r="T192" s="90"/>
      <c r="U192" s="91"/>
      <c r="V192" s="92"/>
      <c r="W192"/>
      <c r="AA192" s="29" t="str">
        <f t="shared" si="4"/>
        <v/>
      </c>
      <c r="AB192"/>
      <c r="AC192" s="29" t="str">
        <f t="shared" si="5"/>
        <v/>
      </c>
    </row>
    <row r="193" spans="2:29" ht="27" customHeight="1" x14ac:dyDescent="0.2">
      <c r="B193" s="82"/>
      <c r="C193" s="94"/>
      <c r="D193" s="90"/>
      <c r="E193" s="90"/>
      <c r="F193" s="17"/>
      <c r="G193" s="57"/>
      <c r="H193" s="80"/>
      <c r="I193" s="80"/>
      <c r="J193" s="80"/>
      <c r="K193" s="58"/>
      <c r="L193" s="57"/>
      <c r="M193" s="80"/>
      <c r="N193" s="58"/>
      <c r="O193" s="53"/>
      <c r="P193" s="54"/>
      <c r="Q193" s="57"/>
      <c r="R193" s="58"/>
      <c r="S193" s="90"/>
      <c r="T193" s="90"/>
      <c r="U193" s="91"/>
      <c r="V193" s="92"/>
      <c r="W193"/>
      <c r="AA193" s="29" t="str">
        <f t="shared" si="4"/>
        <v/>
      </c>
      <c r="AB193"/>
      <c r="AC193" s="29" t="str">
        <f t="shared" si="5"/>
        <v/>
      </c>
    </row>
    <row r="194" spans="2:29" ht="14.25" customHeight="1" x14ac:dyDescent="0.2">
      <c r="B194" s="81">
        <v>88</v>
      </c>
      <c r="C194" s="93"/>
      <c r="D194" s="89"/>
      <c r="E194" s="89"/>
      <c r="F194" s="49" t="s">
        <v>24</v>
      </c>
      <c r="G194" s="55"/>
      <c r="H194" s="79"/>
      <c r="I194" s="79"/>
      <c r="J194" s="79"/>
      <c r="K194" s="56"/>
      <c r="L194" s="55"/>
      <c r="M194" s="79"/>
      <c r="N194" s="56"/>
      <c r="O194" s="51" t="str" cm="1">
        <f t="array" ref="O194">IFERROR(INDEX(保険料マスタ,AA195,AC195),"")</f>
        <v/>
      </c>
      <c r="P194" s="52"/>
      <c r="Q194" s="55"/>
      <c r="R194" s="56"/>
      <c r="S194" s="89"/>
      <c r="T194" s="90"/>
      <c r="U194" s="91"/>
      <c r="V194" s="92"/>
      <c r="W194"/>
      <c r="AA194" s="29" t="str">
        <f t="shared" si="4"/>
        <v/>
      </c>
      <c r="AB194"/>
      <c r="AC194" s="29" t="str">
        <f t="shared" si="5"/>
        <v/>
      </c>
    </row>
    <row r="195" spans="2:29" ht="27" customHeight="1" x14ac:dyDescent="0.2">
      <c r="B195" s="82"/>
      <c r="C195" s="94"/>
      <c r="D195" s="90"/>
      <c r="E195" s="90"/>
      <c r="F195" s="17"/>
      <c r="G195" s="57"/>
      <c r="H195" s="80"/>
      <c r="I195" s="80"/>
      <c r="J195" s="80"/>
      <c r="K195" s="58"/>
      <c r="L195" s="57"/>
      <c r="M195" s="80"/>
      <c r="N195" s="58"/>
      <c r="O195" s="53"/>
      <c r="P195" s="54"/>
      <c r="Q195" s="57"/>
      <c r="R195" s="58"/>
      <c r="S195" s="90"/>
      <c r="T195" s="90"/>
      <c r="U195" s="91"/>
      <c r="V195" s="92"/>
      <c r="W195"/>
      <c r="AA195" s="29" t="str">
        <f t="shared" si="4"/>
        <v/>
      </c>
      <c r="AB195"/>
      <c r="AC195" s="29" t="str">
        <f t="shared" si="5"/>
        <v/>
      </c>
    </row>
    <row r="196" spans="2:29" ht="14.25" customHeight="1" x14ac:dyDescent="0.2">
      <c r="B196" s="81">
        <v>89</v>
      </c>
      <c r="C196" s="93"/>
      <c r="D196" s="89"/>
      <c r="E196" s="89"/>
      <c r="F196" s="49" t="s">
        <v>24</v>
      </c>
      <c r="G196" s="55"/>
      <c r="H196" s="79"/>
      <c r="I196" s="79"/>
      <c r="J196" s="79"/>
      <c r="K196" s="56"/>
      <c r="L196" s="55"/>
      <c r="M196" s="79"/>
      <c r="N196" s="56"/>
      <c r="O196" s="51" t="str" cm="1">
        <f t="array" ref="O196">IFERROR(INDEX(保険料マスタ,AA197,AC197),"")</f>
        <v/>
      </c>
      <c r="P196" s="52"/>
      <c r="Q196" s="55"/>
      <c r="R196" s="56"/>
      <c r="S196" s="89"/>
      <c r="T196" s="90"/>
      <c r="U196" s="91"/>
      <c r="V196" s="92"/>
      <c r="W196"/>
      <c r="AA196" s="29" t="str">
        <f t="shared" si="4"/>
        <v/>
      </c>
      <c r="AB196"/>
      <c r="AC196" s="29" t="str">
        <f t="shared" si="5"/>
        <v/>
      </c>
    </row>
    <row r="197" spans="2:29" ht="27" customHeight="1" x14ac:dyDescent="0.2">
      <c r="B197" s="82"/>
      <c r="C197" s="94"/>
      <c r="D197" s="90"/>
      <c r="E197" s="90"/>
      <c r="F197" s="17"/>
      <c r="G197" s="57"/>
      <c r="H197" s="80"/>
      <c r="I197" s="80"/>
      <c r="J197" s="80"/>
      <c r="K197" s="58"/>
      <c r="L197" s="57"/>
      <c r="M197" s="80"/>
      <c r="N197" s="58"/>
      <c r="O197" s="53"/>
      <c r="P197" s="54"/>
      <c r="Q197" s="57"/>
      <c r="R197" s="58"/>
      <c r="S197" s="90"/>
      <c r="T197" s="90"/>
      <c r="U197" s="91"/>
      <c r="V197" s="92"/>
      <c r="W197"/>
      <c r="AA197" s="29" t="str">
        <f t="shared" si="4"/>
        <v/>
      </c>
      <c r="AB197"/>
      <c r="AC197" s="29" t="str">
        <f t="shared" si="5"/>
        <v/>
      </c>
    </row>
    <row r="198" spans="2:29" ht="14.25" customHeight="1" x14ac:dyDescent="0.2">
      <c r="B198" s="81">
        <v>90</v>
      </c>
      <c r="C198" s="93"/>
      <c r="D198" s="89"/>
      <c r="E198" s="89"/>
      <c r="F198" s="49" t="s">
        <v>24</v>
      </c>
      <c r="G198" s="55"/>
      <c r="H198" s="79"/>
      <c r="I198" s="79"/>
      <c r="J198" s="79"/>
      <c r="K198" s="56"/>
      <c r="L198" s="55"/>
      <c r="M198" s="79"/>
      <c r="N198" s="56"/>
      <c r="O198" s="51" t="str" cm="1">
        <f t="array" ref="O198">IFERROR(INDEX(保険料マスタ,AA199,AC199),"")</f>
        <v/>
      </c>
      <c r="P198" s="52"/>
      <c r="Q198" s="55"/>
      <c r="R198" s="56"/>
      <c r="S198" s="89"/>
      <c r="T198" s="90"/>
      <c r="U198" s="91"/>
      <c r="V198" s="92"/>
      <c r="W198"/>
      <c r="AA198" s="29" t="str">
        <f t="shared" si="4"/>
        <v/>
      </c>
      <c r="AB198"/>
      <c r="AC198" s="29" t="str">
        <f t="shared" si="5"/>
        <v/>
      </c>
    </row>
    <row r="199" spans="2:29" ht="27" customHeight="1" x14ac:dyDescent="0.2">
      <c r="B199" s="82"/>
      <c r="C199" s="94"/>
      <c r="D199" s="90"/>
      <c r="E199" s="90"/>
      <c r="F199" s="17"/>
      <c r="G199" s="57"/>
      <c r="H199" s="80"/>
      <c r="I199" s="80"/>
      <c r="J199" s="80"/>
      <c r="K199" s="58"/>
      <c r="L199" s="57"/>
      <c r="M199" s="80"/>
      <c r="N199" s="58"/>
      <c r="O199" s="53"/>
      <c r="P199" s="54"/>
      <c r="Q199" s="57"/>
      <c r="R199" s="58"/>
      <c r="S199" s="90"/>
      <c r="T199" s="90"/>
      <c r="U199" s="91"/>
      <c r="V199" s="92"/>
      <c r="W199"/>
      <c r="AA199" s="29" t="str">
        <f t="shared" si="4"/>
        <v/>
      </c>
      <c r="AB199"/>
      <c r="AC199" s="29" t="str">
        <f t="shared" si="5"/>
        <v/>
      </c>
    </row>
    <row r="200" spans="2:29" ht="14.25" customHeight="1" x14ac:dyDescent="0.2">
      <c r="B200" s="81">
        <v>91</v>
      </c>
      <c r="C200" s="93"/>
      <c r="D200" s="89"/>
      <c r="E200" s="89"/>
      <c r="F200" s="49" t="s">
        <v>24</v>
      </c>
      <c r="G200" s="55"/>
      <c r="H200" s="79"/>
      <c r="I200" s="79"/>
      <c r="J200" s="79"/>
      <c r="K200" s="56"/>
      <c r="L200" s="55"/>
      <c r="M200" s="79"/>
      <c r="N200" s="56"/>
      <c r="O200" s="51" t="str" cm="1">
        <f t="array" ref="O200">IFERROR(INDEX(保険料マスタ,AA201,AC201),"")</f>
        <v/>
      </c>
      <c r="P200" s="52"/>
      <c r="Q200" s="55"/>
      <c r="R200" s="56"/>
      <c r="S200" s="89"/>
      <c r="T200" s="90"/>
      <c r="U200" s="91"/>
      <c r="V200" s="92"/>
      <c r="W200"/>
      <c r="AA200" s="29" t="str">
        <f t="shared" si="4"/>
        <v/>
      </c>
      <c r="AB200"/>
      <c r="AC200" s="29" t="str">
        <f t="shared" si="5"/>
        <v/>
      </c>
    </row>
    <row r="201" spans="2:29" ht="27" customHeight="1" x14ac:dyDescent="0.2">
      <c r="B201" s="82"/>
      <c r="C201" s="94"/>
      <c r="D201" s="90"/>
      <c r="E201" s="90"/>
      <c r="F201" s="17"/>
      <c r="G201" s="57"/>
      <c r="H201" s="80"/>
      <c r="I201" s="80"/>
      <c r="J201" s="80"/>
      <c r="K201" s="58"/>
      <c r="L201" s="57"/>
      <c r="M201" s="80"/>
      <c r="N201" s="58"/>
      <c r="O201" s="53"/>
      <c r="P201" s="54"/>
      <c r="Q201" s="57"/>
      <c r="R201" s="58"/>
      <c r="S201" s="90"/>
      <c r="T201" s="90"/>
      <c r="U201" s="91"/>
      <c r="V201" s="92"/>
      <c r="W201"/>
      <c r="AA201" s="29" t="str">
        <f t="shared" si="4"/>
        <v/>
      </c>
      <c r="AB201"/>
      <c r="AC201" s="29" t="str">
        <f t="shared" si="5"/>
        <v/>
      </c>
    </row>
    <row r="202" spans="2:29" ht="14.25" customHeight="1" x14ac:dyDescent="0.2">
      <c r="B202" s="81">
        <v>92</v>
      </c>
      <c r="C202" s="93"/>
      <c r="D202" s="89"/>
      <c r="E202" s="89"/>
      <c r="F202" s="49" t="s">
        <v>24</v>
      </c>
      <c r="G202" s="55"/>
      <c r="H202" s="79"/>
      <c r="I202" s="79"/>
      <c r="J202" s="79"/>
      <c r="K202" s="56"/>
      <c r="L202" s="55"/>
      <c r="M202" s="79"/>
      <c r="N202" s="56"/>
      <c r="O202" s="51" t="str" cm="1">
        <f t="array" ref="O202">IFERROR(INDEX(保険料マスタ,AA203,AC203),"")</f>
        <v/>
      </c>
      <c r="P202" s="52"/>
      <c r="Q202" s="55"/>
      <c r="R202" s="56"/>
      <c r="S202" s="89"/>
      <c r="T202" s="90"/>
      <c r="U202" s="91"/>
      <c r="V202" s="92"/>
      <c r="W202"/>
      <c r="AA202" s="29" t="str">
        <f t="shared" si="4"/>
        <v/>
      </c>
      <c r="AB202"/>
      <c r="AC202" s="29" t="str">
        <f t="shared" si="5"/>
        <v/>
      </c>
    </row>
    <row r="203" spans="2:29" ht="27" customHeight="1" x14ac:dyDescent="0.2">
      <c r="B203" s="82"/>
      <c r="C203" s="94"/>
      <c r="D203" s="90"/>
      <c r="E203" s="90"/>
      <c r="F203" s="17"/>
      <c r="G203" s="57"/>
      <c r="H203" s="80"/>
      <c r="I203" s="80"/>
      <c r="J203" s="80"/>
      <c r="K203" s="58"/>
      <c r="L203" s="57"/>
      <c r="M203" s="80"/>
      <c r="N203" s="58"/>
      <c r="O203" s="53"/>
      <c r="P203" s="54"/>
      <c r="Q203" s="57"/>
      <c r="R203" s="58"/>
      <c r="S203" s="90"/>
      <c r="T203" s="90"/>
      <c r="U203" s="91"/>
      <c r="V203" s="92"/>
      <c r="W203"/>
      <c r="AA203" s="29" t="str">
        <f t="shared" si="4"/>
        <v/>
      </c>
      <c r="AB203"/>
      <c r="AC203" s="29" t="str">
        <f t="shared" si="5"/>
        <v/>
      </c>
    </row>
    <row r="204" spans="2:29" ht="14.25" customHeight="1" x14ac:dyDescent="0.2">
      <c r="B204" s="81">
        <v>93</v>
      </c>
      <c r="C204" s="93"/>
      <c r="D204" s="89"/>
      <c r="E204" s="89"/>
      <c r="F204" s="49" t="s">
        <v>24</v>
      </c>
      <c r="G204" s="55"/>
      <c r="H204" s="79"/>
      <c r="I204" s="79"/>
      <c r="J204" s="79"/>
      <c r="K204" s="56"/>
      <c r="L204" s="55"/>
      <c r="M204" s="79"/>
      <c r="N204" s="56"/>
      <c r="O204" s="51" t="str" cm="1">
        <f t="array" ref="O204">IFERROR(INDEX(保険料マスタ,AA205,AC205),"")</f>
        <v/>
      </c>
      <c r="P204" s="52"/>
      <c r="Q204" s="55"/>
      <c r="R204" s="56"/>
      <c r="S204" s="89"/>
      <c r="T204" s="90"/>
      <c r="U204" s="91"/>
      <c r="V204" s="92"/>
      <c r="W204"/>
      <c r="AA204" s="29" t="str">
        <f t="shared" si="4"/>
        <v/>
      </c>
      <c r="AB204"/>
      <c r="AC204" s="29" t="str">
        <f t="shared" si="5"/>
        <v/>
      </c>
    </row>
    <row r="205" spans="2:29" ht="27" customHeight="1" x14ac:dyDescent="0.2">
      <c r="B205" s="82"/>
      <c r="C205" s="94"/>
      <c r="D205" s="90"/>
      <c r="E205" s="90"/>
      <c r="F205" s="17"/>
      <c r="G205" s="57"/>
      <c r="H205" s="80"/>
      <c r="I205" s="80"/>
      <c r="J205" s="80"/>
      <c r="K205" s="58"/>
      <c r="L205" s="57"/>
      <c r="M205" s="80"/>
      <c r="N205" s="58"/>
      <c r="O205" s="53"/>
      <c r="P205" s="54"/>
      <c r="Q205" s="57"/>
      <c r="R205" s="58"/>
      <c r="S205" s="90"/>
      <c r="T205" s="90"/>
      <c r="U205" s="91"/>
      <c r="V205" s="92"/>
      <c r="W205"/>
      <c r="AA205" s="29" t="str">
        <f t="shared" si="4"/>
        <v/>
      </c>
      <c r="AB205"/>
      <c r="AC205" s="29" t="str">
        <f t="shared" si="5"/>
        <v/>
      </c>
    </row>
    <row r="206" spans="2:29" ht="14.25" customHeight="1" x14ac:dyDescent="0.2">
      <c r="B206" s="81">
        <v>94</v>
      </c>
      <c r="C206" s="93"/>
      <c r="D206" s="89"/>
      <c r="E206" s="89"/>
      <c r="F206" s="49" t="s">
        <v>24</v>
      </c>
      <c r="G206" s="55"/>
      <c r="H206" s="79"/>
      <c r="I206" s="79"/>
      <c r="J206" s="79"/>
      <c r="K206" s="56"/>
      <c r="L206" s="55"/>
      <c r="M206" s="79"/>
      <c r="N206" s="56"/>
      <c r="O206" s="51" t="str" cm="1">
        <f t="array" ref="O206">IFERROR(INDEX(保険料マスタ,AA207,AC207),"")</f>
        <v/>
      </c>
      <c r="P206" s="52"/>
      <c r="Q206" s="55"/>
      <c r="R206" s="56"/>
      <c r="S206" s="89"/>
      <c r="T206" s="90"/>
      <c r="U206" s="91"/>
      <c r="V206" s="92"/>
      <c r="W206"/>
      <c r="AA206" s="29" t="str">
        <f t="shared" si="4"/>
        <v/>
      </c>
      <c r="AB206"/>
      <c r="AC206" s="29" t="str">
        <f t="shared" si="5"/>
        <v/>
      </c>
    </row>
    <row r="207" spans="2:29" ht="27" customHeight="1" x14ac:dyDescent="0.2">
      <c r="B207" s="82"/>
      <c r="C207" s="94"/>
      <c r="D207" s="90"/>
      <c r="E207" s="90"/>
      <c r="F207" s="17"/>
      <c r="G207" s="57"/>
      <c r="H207" s="80"/>
      <c r="I207" s="80"/>
      <c r="J207" s="80"/>
      <c r="K207" s="58"/>
      <c r="L207" s="57"/>
      <c r="M207" s="80"/>
      <c r="N207" s="58"/>
      <c r="O207" s="53"/>
      <c r="P207" s="54"/>
      <c r="Q207" s="57"/>
      <c r="R207" s="58"/>
      <c r="S207" s="90"/>
      <c r="T207" s="90"/>
      <c r="U207" s="91"/>
      <c r="V207" s="92"/>
      <c r="W207"/>
      <c r="AA207" s="29" t="str">
        <f t="shared" si="4"/>
        <v/>
      </c>
      <c r="AB207"/>
      <c r="AC207" s="29" t="str">
        <f t="shared" si="5"/>
        <v/>
      </c>
    </row>
    <row r="208" spans="2:29" ht="14.25" customHeight="1" x14ac:dyDescent="0.2">
      <c r="B208" s="81">
        <v>95</v>
      </c>
      <c r="C208" s="93"/>
      <c r="D208" s="89"/>
      <c r="E208" s="89"/>
      <c r="F208" s="49" t="s">
        <v>24</v>
      </c>
      <c r="G208" s="55"/>
      <c r="H208" s="79"/>
      <c r="I208" s="79"/>
      <c r="J208" s="79"/>
      <c r="K208" s="56"/>
      <c r="L208" s="55"/>
      <c r="M208" s="79"/>
      <c r="N208" s="56"/>
      <c r="O208" s="51" t="str" cm="1">
        <f t="array" ref="O208">IFERROR(INDEX(保険料マスタ,AA209,AC209),"")</f>
        <v/>
      </c>
      <c r="P208" s="52"/>
      <c r="Q208" s="55"/>
      <c r="R208" s="56"/>
      <c r="S208" s="89"/>
      <c r="T208" s="90"/>
      <c r="U208" s="91"/>
      <c r="V208" s="92"/>
      <c r="W208"/>
      <c r="AA208" s="29" t="str">
        <f t="shared" si="4"/>
        <v/>
      </c>
      <c r="AB208"/>
      <c r="AC208" s="29" t="str">
        <f t="shared" si="5"/>
        <v/>
      </c>
    </row>
    <row r="209" spans="2:29" ht="27" customHeight="1" x14ac:dyDescent="0.2">
      <c r="B209" s="82"/>
      <c r="C209" s="94"/>
      <c r="D209" s="90"/>
      <c r="E209" s="90"/>
      <c r="F209" s="17"/>
      <c r="G209" s="57"/>
      <c r="H209" s="80"/>
      <c r="I209" s="80"/>
      <c r="J209" s="80"/>
      <c r="K209" s="58"/>
      <c r="L209" s="57"/>
      <c r="M209" s="80"/>
      <c r="N209" s="58"/>
      <c r="O209" s="53"/>
      <c r="P209" s="54"/>
      <c r="Q209" s="57"/>
      <c r="R209" s="58"/>
      <c r="S209" s="90"/>
      <c r="T209" s="90"/>
      <c r="U209" s="91"/>
      <c r="V209" s="92"/>
      <c r="W209"/>
      <c r="AA209" s="29" t="str">
        <f t="shared" si="4"/>
        <v/>
      </c>
      <c r="AB209"/>
      <c r="AC209" s="29" t="str">
        <f t="shared" si="5"/>
        <v/>
      </c>
    </row>
    <row r="210" spans="2:29" ht="14.25" customHeight="1" x14ac:dyDescent="0.2">
      <c r="B210" s="81">
        <v>96</v>
      </c>
      <c r="C210" s="93"/>
      <c r="D210" s="89"/>
      <c r="E210" s="89"/>
      <c r="F210" s="49" t="s">
        <v>24</v>
      </c>
      <c r="G210" s="55"/>
      <c r="H210" s="79"/>
      <c r="I210" s="79"/>
      <c r="J210" s="79"/>
      <c r="K210" s="56"/>
      <c r="L210" s="55"/>
      <c r="M210" s="79"/>
      <c r="N210" s="56"/>
      <c r="O210" s="51" t="str" cm="1">
        <f t="array" ref="O210">IFERROR(INDEX(保険料マスタ,AA211,AC211),"")</f>
        <v/>
      </c>
      <c r="P210" s="52"/>
      <c r="Q210" s="55"/>
      <c r="R210" s="56"/>
      <c r="S210" s="89"/>
      <c r="T210" s="90"/>
      <c r="U210" s="91"/>
      <c r="V210" s="92"/>
      <c r="W210"/>
      <c r="AA210" s="29" t="str">
        <f t="shared" si="4"/>
        <v/>
      </c>
      <c r="AB210"/>
      <c r="AC210" s="29" t="str">
        <f t="shared" si="5"/>
        <v/>
      </c>
    </row>
    <row r="211" spans="2:29" ht="27" customHeight="1" x14ac:dyDescent="0.2">
      <c r="B211" s="82"/>
      <c r="C211" s="94"/>
      <c r="D211" s="90"/>
      <c r="E211" s="90"/>
      <c r="F211" s="17"/>
      <c r="G211" s="57"/>
      <c r="H211" s="80"/>
      <c r="I211" s="80"/>
      <c r="J211" s="80"/>
      <c r="K211" s="58"/>
      <c r="L211" s="57"/>
      <c r="M211" s="80"/>
      <c r="N211" s="58"/>
      <c r="O211" s="53"/>
      <c r="P211" s="54"/>
      <c r="Q211" s="57"/>
      <c r="R211" s="58"/>
      <c r="S211" s="90"/>
      <c r="T211" s="90"/>
      <c r="U211" s="91"/>
      <c r="V211" s="92"/>
      <c r="W211"/>
      <c r="AA211" s="29" t="str">
        <f t="shared" si="4"/>
        <v/>
      </c>
      <c r="AB211"/>
      <c r="AC211" s="29" t="str">
        <f t="shared" si="5"/>
        <v/>
      </c>
    </row>
    <row r="212" spans="2:29" ht="14.25" customHeight="1" x14ac:dyDescent="0.2">
      <c r="B212" s="81">
        <v>97</v>
      </c>
      <c r="C212" s="93"/>
      <c r="D212" s="89"/>
      <c r="E212" s="89"/>
      <c r="F212" s="49" t="s">
        <v>24</v>
      </c>
      <c r="G212" s="55"/>
      <c r="H212" s="79"/>
      <c r="I212" s="79"/>
      <c r="J212" s="79"/>
      <c r="K212" s="56"/>
      <c r="L212" s="55"/>
      <c r="M212" s="79"/>
      <c r="N212" s="56"/>
      <c r="O212" s="51" t="str" cm="1">
        <f t="array" ref="O212">IFERROR(INDEX(保険料マスタ,AA213,AC213),"")</f>
        <v/>
      </c>
      <c r="P212" s="52"/>
      <c r="Q212" s="55"/>
      <c r="R212" s="56"/>
      <c r="S212" s="89"/>
      <c r="T212" s="90"/>
      <c r="U212" s="91"/>
      <c r="V212" s="92"/>
      <c r="W212"/>
      <c r="AA212" s="29" t="str">
        <f t="shared" si="4"/>
        <v/>
      </c>
      <c r="AB212"/>
      <c r="AC212" s="29" t="str">
        <f t="shared" si="5"/>
        <v/>
      </c>
    </row>
    <row r="213" spans="2:29" ht="27" customHeight="1" x14ac:dyDescent="0.2">
      <c r="B213" s="82"/>
      <c r="C213" s="94"/>
      <c r="D213" s="90"/>
      <c r="E213" s="90"/>
      <c r="F213" s="17"/>
      <c r="G213" s="57"/>
      <c r="H213" s="80"/>
      <c r="I213" s="80"/>
      <c r="J213" s="80"/>
      <c r="K213" s="58"/>
      <c r="L213" s="57"/>
      <c r="M213" s="80"/>
      <c r="N213" s="58"/>
      <c r="O213" s="53"/>
      <c r="P213" s="54"/>
      <c r="Q213" s="57"/>
      <c r="R213" s="58"/>
      <c r="S213" s="90"/>
      <c r="T213" s="90"/>
      <c r="U213" s="91"/>
      <c r="V213" s="92"/>
      <c r="W213"/>
      <c r="AA213" s="29" t="str">
        <f t="shared" si="4"/>
        <v/>
      </c>
      <c r="AB213"/>
      <c r="AC213" s="29" t="str">
        <f t="shared" si="5"/>
        <v/>
      </c>
    </row>
    <row r="214" spans="2:29" ht="14.25" customHeight="1" x14ac:dyDescent="0.2">
      <c r="B214" s="81">
        <v>98</v>
      </c>
      <c r="C214" s="93"/>
      <c r="D214" s="89"/>
      <c r="E214" s="89"/>
      <c r="F214" s="49" t="s">
        <v>24</v>
      </c>
      <c r="G214" s="55"/>
      <c r="H214" s="79"/>
      <c r="I214" s="79"/>
      <c r="J214" s="79"/>
      <c r="K214" s="56"/>
      <c r="L214" s="55"/>
      <c r="M214" s="79"/>
      <c r="N214" s="56"/>
      <c r="O214" s="51" t="str" cm="1">
        <f t="array" ref="O214">IFERROR(INDEX(保険料マスタ,AA215,AC215),"")</f>
        <v/>
      </c>
      <c r="P214" s="52"/>
      <c r="Q214" s="55"/>
      <c r="R214" s="56"/>
      <c r="S214" s="89"/>
      <c r="T214" s="90"/>
      <c r="U214" s="91"/>
      <c r="V214" s="92"/>
      <c r="W214"/>
      <c r="AA214" s="29" t="str">
        <f t="shared" ref="AA214:AA277" si="6">IF(L213&lt;&gt;"",VLOOKUP(L213,$X$2:$Y$26,2,FALSE),"")</f>
        <v/>
      </c>
      <c r="AB214"/>
      <c r="AC214" s="29" t="str">
        <f t="shared" ref="AC214:AC277" si="7">IF(G213&lt;&gt;"",VLOOKUP(G213,$Z$2:$AA$11,2,FALSE),"")</f>
        <v/>
      </c>
    </row>
    <row r="215" spans="2:29" ht="27" customHeight="1" x14ac:dyDescent="0.2">
      <c r="B215" s="82"/>
      <c r="C215" s="94"/>
      <c r="D215" s="90"/>
      <c r="E215" s="90"/>
      <c r="F215" s="17"/>
      <c r="G215" s="57"/>
      <c r="H215" s="80"/>
      <c r="I215" s="80"/>
      <c r="J215" s="80"/>
      <c r="K215" s="58"/>
      <c r="L215" s="57"/>
      <c r="M215" s="80"/>
      <c r="N215" s="58"/>
      <c r="O215" s="53"/>
      <c r="P215" s="54"/>
      <c r="Q215" s="57"/>
      <c r="R215" s="58"/>
      <c r="S215" s="90"/>
      <c r="T215" s="90"/>
      <c r="U215" s="91"/>
      <c r="V215" s="92"/>
      <c r="W215"/>
      <c r="AA215" s="29" t="str">
        <f t="shared" si="6"/>
        <v/>
      </c>
      <c r="AB215"/>
      <c r="AC215" s="29" t="str">
        <f t="shared" si="7"/>
        <v/>
      </c>
    </row>
    <row r="216" spans="2:29" ht="14.25" customHeight="1" x14ac:dyDescent="0.2">
      <c r="B216" s="81">
        <v>99</v>
      </c>
      <c r="C216" s="93"/>
      <c r="D216" s="89"/>
      <c r="E216" s="89"/>
      <c r="F216" s="49" t="s">
        <v>24</v>
      </c>
      <c r="G216" s="55"/>
      <c r="H216" s="79"/>
      <c r="I216" s="79"/>
      <c r="J216" s="79"/>
      <c r="K216" s="56"/>
      <c r="L216" s="55"/>
      <c r="M216" s="79"/>
      <c r="N216" s="56"/>
      <c r="O216" s="51" t="str" cm="1">
        <f t="array" ref="O216">IFERROR(INDEX(保険料マスタ,AA217,AC217),"")</f>
        <v/>
      </c>
      <c r="P216" s="52"/>
      <c r="Q216" s="55"/>
      <c r="R216" s="56"/>
      <c r="S216" s="89"/>
      <c r="T216" s="90"/>
      <c r="U216" s="91"/>
      <c r="V216" s="92"/>
      <c r="W216"/>
      <c r="AA216" s="29" t="str">
        <f t="shared" si="6"/>
        <v/>
      </c>
      <c r="AB216"/>
      <c r="AC216" s="29" t="str">
        <f t="shared" si="7"/>
        <v/>
      </c>
    </row>
    <row r="217" spans="2:29" ht="27" customHeight="1" x14ac:dyDescent="0.2">
      <c r="B217" s="82"/>
      <c r="C217" s="94"/>
      <c r="D217" s="90"/>
      <c r="E217" s="90"/>
      <c r="F217" s="17"/>
      <c r="G217" s="57"/>
      <c r="H217" s="80"/>
      <c r="I217" s="80"/>
      <c r="J217" s="80"/>
      <c r="K217" s="58"/>
      <c r="L217" s="57"/>
      <c r="M217" s="80"/>
      <c r="N217" s="58"/>
      <c r="O217" s="53"/>
      <c r="P217" s="54"/>
      <c r="Q217" s="57"/>
      <c r="R217" s="58"/>
      <c r="S217" s="90"/>
      <c r="T217" s="90"/>
      <c r="U217" s="91"/>
      <c r="V217" s="92"/>
      <c r="W217"/>
      <c r="AA217" s="29" t="str">
        <f t="shared" si="6"/>
        <v/>
      </c>
      <c r="AB217"/>
      <c r="AC217" s="29" t="str">
        <f t="shared" si="7"/>
        <v/>
      </c>
    </row>
    <row r="218" spans="2:29" ht="14.25" customHeight="1" x14ac:dyDescent="0.2">
      <c r="B218" s="81">
        <v>100</v>
      </c>
      <c r="C218" s="93"/>
      <c r="D218" s="89"/>
      <c r="E218" s="89"/>
      <c r="F218" s="49" t="s">
        <v>24</v>
      </c>
      <c r="G218" s="55"/>
      <c r="H218" s="79"/>
      <c r="I218" s="79"/>
      <c r="J218" s="79"/>
      <c r="K218" s="56"/>
      <c r="L218" s="55"/>
      <c r="M218" s="79"/>
      <c r="N218" s="56"/>
      <c r="O218" s="51" t="str" cm="1">
        <f t="array" ref="O218">IFERROR(INDEX(保険料マスタ,AA219,AC219),"")</f>
        <v/>
      </c>
      <c r="P218" s="52"/>
      <c r="Q218" s="55"/>
      <c r="R218" s="56"/>
      <c r="S218" s="89"/>
      <c r="T218" s="90"/>
      <c r="U218" s="91"/>
      <c r="V218" s="92"/>
      <c r="W218"/>
      <c r="AA218" s="29" t="str">
        <f t="shared" si="6"/>
        <v/>
      </c>
      <c r="AB218"/>
      <c r="AC218" s="29" t="str">
        <f t="shared" si="7"/>
        <v/>
      </c>
    </row>
    <row r="219" spans="2:29" ht="27" customHeight="1" x14ac:dyDescent="0.2">
      <c r="B219" s="82"/>
      <c r="C219" s="94"/>
      <c r="D219" s="90"/>
      <c r="E219" s="90"/>
      <c r="F219" s="17"/>
      <c r="G219" s="57"/>
      <c r="H219" s="80"/>
      <c r="I219" s="80"/>
      <c r="J219" s="80"/>
      <c r="K219" s="58"/>
      <c r="L219" s="57"/>
      <c r="M219" s="80"/>
      <c r="N219" s="58"/>
      <c r="O219" s="53"/>
      <c r="P219" s="54"/>
      <c r="Q219" s="57"/>
      <c r="R219" s="58"/>
      <c r="S219" s="90"/>
      <c r="T219" s="90"/>
      <c r="U219" s="91"/>
      <c r="V219" s="92"/>
      <c r="W219"/>
      <c r="AA219" s="29" t="str">
        <f t="shared" si="6"/>
        <v/>
      </c>
      <c r="AB219"/>
      <c r="AC219" s="29" t="str">
        <f t="shared" si="7"/>
        <v/>
      </c>
    </row>
    <row r="220" spans="2:29" ht="14.25" customHeight="1" x14ac:dyDescent="0.2">
      <c r="B220" s="81">
        <v>101</v>
      </c>
      <c r="C220" s="93"/>
      <c r="D220" s="89"/>
      <c r="E220" s="89"/>
      <c r="F220" s="49" t="s">
        <v>24</v>
      </c>
      <c r="G220" s="55"/>
      <c r="H220" s="79"/>
      <c r="I220" s="79"/>
      <c r="J220" s="79"/>
      <c r="K220" s="56"/>
      <c r="L220" s="55"/>
      <c r="M220" s="79"/>
      <c r="N220" s="56"/>
      <c r="O220" s="51" t="str" cm="1">
        <f t="array" ref="O220">IFERROR(INDEX(保険料マスタ,AA221,AC221),"")</f>
        <v/>
      </c>
      <c r="P220" s="52"/>
      <c r="Q220" s="55"/>
      <c r="R220" s="56"/>
      <c r="S220" s="89"/>
      <c r="T220" s="90"/>
      <c r="U220" s="91"/>
      <c r="V220" s="92"/>
      <c r="W220"/>
      <c r="AA220" s="29" t="str">
        <f t="shared" si="6"/>
        <v/>
      </c>
      <c r="AB220"/>
      <c r="AC220" s="29" t="str">
        <f t="shared" si="7"/>
        <v/>
      </c>
    </row>
    <row r="221" spans="2:29" ht="27" customHeight="1" x14ac:dyDescent="0.2">
      <c r="B221" s="82"/>
      <c r="C221" s="94"/>
      <c r="D221" s="90"/>
      <c r="E221" s="90"/>
      <c r="F221" s="17"/>
      <c r="G221" s="57"/>
      <c r="H221" s="80"/>
      <c r="I221" s="80"/>
      <c r="J221" s="80"/>
      <c r="K221" s="58"/>
      <c r="L221" s="57"/>
      <c r="M221" s="80"/>
      <c r="N221" s="58"/>
      <c r="O221" s="53"/>
      <c r="P221" s="54"/>
      <c r="Q221" s="57"/>
      <c r="R221" s="58"/>
      <c r="S221" s="90"/>
      <c r="T221" s="90"/>
      <c r="U221" s="91"/>
      <c r="V221" s="92"/>
      <c r="W221"/>
      <c r="AA221" s="29" t="str">
        <f t="shared" si="6"/>
        <v/>
      </c>
      <c r="AB221"/>
      <c r="AC221" s="29" t="str">
        <f t="shared" si="7"/>
        <v/>
      </c>
    </row>
    <row r="222" spans="2:29" ht="14.25" customHeight="1" x14ac:dyDescent="0.2">
      <c r="B222" s="81">
        <v>102</v>
      </c>
      <c r="C222" s="93"/>
      <c r="D222" s="89"/>
      <c r="E222" s="89"/>
      <c r="F222" s="49" t="s">
        <v>24</v>
      </c>
      <c r="G222" s="55"/>
      <c r="H222" s="79"/>
      <c r="I222" s="79"/>
      <c r="J222" s="79"/>
      <c r="K222" s="56"/>
      <c r="L222" s="55"/>
      <c r="M222" s="79"/>
      <c r="N222" s="56"/>
      <c r="O222" s="51" t="str" cm="1">
        <f t="array" ref="O222">IFERROR(INDEX(保険料マスタ,AA223,AC223),"")</f>
        <v/>
      </c>
      <c r="P222" s="52"/>
      <c r="Q222" s="55"/>
      <c r="R222" s="56"/>
      <c r="S222" s="89"/>
      <c r="T222" s="90"/>
      <c r="U222" s="91"/>
      <c r="V222" s="92"/>
      <c r="W222"/>
      <c r="AA222" s="29" t="str">
        <f t="shared" si="6"/>
        <v/>
      </c>
      <c r="AB222"/>
      <c r="AC222" s="29" t="str">
        <f t="shared" si="7"/>
        <v/>
      </c>
    </row>
    <row r="223" spans="2:29" ht="27" customHeight="1" x14ac:dyDescent="0.2">
      <c r="B223" s="82"/>
      <c r="C223" s="94"/>
      <c r="D223" s="90"/>
      <c r="E223" s="90"/>
      <c r="F223" s="17"/>
      <c r="G223" s="57"/>
      <c r="H223" s="80"/>
      <c r="I223" s="80"/>
      <c r="J223" s="80"/>
      <c r="K223" s="58"/>
      <c r="L223" s="57"/>
      <c r="M223" s="80"/>
      <c r="N223" s="58"/>
      <c r="O223" s="53"/>
      <c r="P223" s="54"/>
      <c r="Q223" s="57"/>
      <c r="R223" s="58"/>
      <c r="S223" s="90"/>
      <c r="T223" s="90"/>
      <c r="U223" s="91"/>
      <c r="V223" s="92"/>
      <c r="W223"/>
      <c r="AA223" s="29" t="str">
        <f t="shared" si="6"/>
        <v/>
      </c>
      <c r="AB223"/>
      <c r="AC223" s="29" t="str">
        <f t="shared" si="7"/>
        <v/>
      </c>
    </row>
    <row r="224" spans="2:29" ht="14.25" customHeight="1" x14ac:dyDescent="0.2">
      <c r="B224" s="81">
        <v>103</v>
      </c>
      <c r="C224" s="93"/>
      <c r="D224" s="89"/>
      <c r="E224" s="89"/>
      <c r="F224" s="49" t="s">
        <v>24</v>
      </c>
      <c r="G224" s="55"/>
      <c r="H224" s="79"/>
      <c r="I224" s="79"/>
      <c r="J224" s="79"/>
      <c r="K224" s="56"/>
      <c r="L224" s="55"/>
      <c r="M224" s="79"/>
      <c r="N224" s="56"/>
      <c r="O224" s="51" t="str" cm="1">
        <f t="array" ref="O224">IFERROR(INDEX(保険料マスタ,AA225,AC225),"")</f>
        <v/>
      </c>
      <c r="P224" s="52"/>
      <c r="Q224" s="55"/>
      <c r="R224" s="56"/>
      <c r="S224" s="89"/>
      <c r="T224" s="90"/>
      <c r="U224" s="91"/>
      <c r="V224" s="92"/>
      <c r="W224"/>
      <c r="AA224" s="29" t="str">
        <f t="shared" si="6"/>
        <v/>
      </c>
      <c r="AB224"/>
      <c r="AC224" s="29" t="str">
        <f t="shared" si="7"/>
        <v/>
      </c>
    </row>
    <row r="225" spans="2:29" ht="27" customHeight="1" x14ac:dyDescent="0.2">
      <c r="B225" s="82"/>
      <c r="C225" s="94"/>
      <c r="D225" s="90"/>
      <c r="E225" s="90"/>
      <c r="F225" s="17"/>
      <c r="G225" s="57"/>
      <c r="H225" s="80"/>
      <c r="I225" s="80"/>
      <c r="J225" s="80"/>
      <c r="K225" s="58"/>
      <c r="L225" s="57"/>
      <c r="M225" s="80"/>
      <c r="N225" s="58"/>
      <c r="O225" s="53"/>
      <c r="P225" s="54"/>
      <c r="Q225" s="57"/>
      <c r="R225" s="58"/>
      <c r="S225" s="90"/>
      <c r="T225" s="90"/>
      <c r="U225" s="91"/>
      <c r="V225" s="92"/>
      <c r="W225"/>
      <c r="AA225" s="29" t="str">
        <f t="shared" si="6"/>
        <v/>
      </c>
      <c r="AB225"/>
      <c r="AC225" s="29" t="str">
        <f t="shared" si="7"/>
        <v/>
      </c>
    </row>
    <row r="226" spans="2:29" ht="14.25" customHeight="1" x14ac:dyDescent="0.2">
      <c r="B226" s="81">
        <v>104</v>
      </c>
      <c r="C226" s="93"/>
      <c r="D226" s="89"/>
      <c r="E226" s="89"/>
      <c r="F226" s="49" t="s">
        <v>24</v>
      </c>
      <c r="G226" s="55"/>
      <c r="H226" s="79"/>
      <c r="I226" s="79"/>
      <c r="J226" s="79"/>
      <c r="K226" s="56"/>
      <c r="L226" s="55"/>
      <c r="M226" s="79"/>
      <c r="N226" s="56"/>
      <c r="O226" s="51" t="str" cm="1">
        <f t="array" ref="O226">IFERROR(INDEX(保険料マスタ,AA227,AC227),"")</f>
        <v/>
      </c>
      <c r="P226" s="52"/>
      <c r="Q226" s="55"/>
      <c r="R226" s="56"/>
      <c r="S226" s="89"/>
      <c r="T226" s="90"/>
      <c r="U226" s="91"/>
      <c r="V226" s="92"/>
      <c r="W226"/>
      <c r="AA226" s="29" t="str">
        <f t="shared" si="6"/>
        <v/>
      </c>
      <c r="AB226"/>
      <c r="AC226" s="29" t="str">
        <f t="shared" si="7"/>
        <v/>
      </c>
    </row>
    <row r="227" spans="2:29" ht="27" customHeight="1" x14ac:dyDescent="0.2">
      <c r="B227" s="82"/>
      <c r="C227" s="94"/>
      <c r="D227" s="90"/>
      <c r="E227" s="90"/>
      <c r="F227" s="17"/>
      <c r="G227" s="57"/>
      <c r="H227" s="80"/>
      <c r="I227" s="80"/>
      <c r="J227" s="80"/>
      <c r="K227" s="58"/>
      <c r="L227" s="57"/>
      <c r="M227" s="80"/>
      <c r="N227" s="58"/>
      <c r="O227" s="53"/>
      <c r="P227" s="54"/>
      <c r="Q227" s="57"/>
      <c r="R227" s="58"/>
      <c r="S227" s="90"/>
      <c r="T227" s="90"/>
      <c r="U227" s="91"/>
      <c r="V227" s="92"/>
      <c r="W227"/>
      <c r="AA227" s="29" t="str">
        <f t="shared" si="6"/>
        <v/>
      </c>
      <c r="AB227"/>
      <c r="AC227" s="29" t="str">
        <f t="shared" si="7"/>
        <v/>
      </c>
    </row>
    <row r="228" spans="2:29" ht="14.25" customHeight="1" x14ac:dyDescent="0.2">
      <c r="B228" s="81">
        <v>105</v>
      </c>
      <c r="C228" s="93"/>
      <c r="D228" s="89"/>
      <c r="E228" s="89"/>
      <c r="F228" s="49" t="s">
        <v>24</v>
      </c>
      <c r="G228" s="55"/>
      <c r="H228" s="79"/>
      <c r="I228" s="79"/>
      <c r="J228" s="79"/>
      <c r="K228" s="56"/>
      <c r="L228" s="55"/>
      <c r="M228" s="79"/>
      <c r="N228" s="56"/>
      <c r="O228" s="51" t="str" cm="1">
        <f t="array" ref="O228">IFERROR(INDEX(保険料マスタ,AA229,AC229),"")</f>
        <v/>
      </c>
      <c r="P228" s="52"/>
      <c r="Q228" s="55"/>
      <c r="R228" s="56"/>
      <c r="S228" s="89"/>
      <c r="T228" s="90"/>
      <c r="U228" s="91"/>
      <c r="V228" s="92"/>
      <c r="W228"/>
      <c r="AA228" s="29" t="str">
        <f t="shared" si="6"/>
        <v/>
      </c>
      <c r="AB228"/>
      <c r="AC228" s="29" t="str">
        <f t="shared" si="7"/>
        <v/>
      </c>
    </row>
    <row r="229" spans="2:29" ht="27" customHeight="1" x14ac:dyDescent="0.2">
      <c r="B229" s="82"/>
      <c r="C229" s="94"/>
      <c r="D229" s="90"/>
      <c r="E229" s="90"/>
      <c r="F229" s="17"/>
      <c r="G229" s="57"/>
      <c r="H229" s="80"/>
      <c r="I229" s="80"/>
      <c r="J229" s="80"/>
      <c r="K229" s="58"/>
      <c r="L229" s="57"/>
      <c r="M229" s="80"/>
      <c r="N229" s="58"/>
      <c r="O229" s="53"/>
      <c r="P229" s="54"/>
      <c r="Q229" s="57"/>
      <c r="R229" s="58"/>
      <c r="S229" s="90"/>
      <c r="T229" s="90"/>
      <c r="U229" s="91"/>
      <c r="V229" s="92"/>
      <c r="W229"/>
      <c r="AA229" s="29" t="str">
        <f t="shared" si="6"/>
        <v/>
      </c>
      <c r="AB229"/>
      <c r="AC229" s="29" t="str">
        <f t="shared" si="7"/>
        <v/>
      </c>
    </row>
    <row r="230" spans="2:29" ht="14.25" customHeight="1" x14ac:dyDescent="0.2">
      <c r="B230" s="81">
        <v>106</v>
      </c>
      <c r="C230" s="93"/>
      <c r="D230" s="89"/>
      <c r="E230" s="89"/>
      <c r="F230" s="49" t="s">
        <v>24</v>
      </c>
      <c r="G230" s="55"/>
      <c r="H230" s="79"/>
      <c r="I230" s="79"/>
      <c r="J230" s="79"/>
      <c r="K230" s="56"/>
      <c r="L230" s="55"/>
      <c r="M230" s="79"/>
      <c r="N230" s="56"/>
      <c r="O230" s="51" t="str" cm="1">
        <f t="array" ref="O230">IFERROR(INDEX(保険料マスタ,AA231,AC231),"")</f>
        <v/>
      </c>
      <c r="P230" s="52"/>
      <c r="Q230" s="55"/>
      <c r="R230" s="56"/>
      <c r="S230" s="89"/>
      <c r="T230" s="90"/>
      <c r="U230" s="91"/>
      <c r="V230" s="92"/>
      <c r="W230"/>
      <c r="AA230" s="29" t="str">
        <f t="shared" si="6"/>
        <v/>
      </c>
      <c r="AB230"/>
      <c r="AC230" s="29" t="str">
        <f t="shared" si="7"/>
        <v/>
      </c>
    </row>
    <row r="231" spans="2:29" ht="27" customHeight="1" x14ac:dyDescent="0.2">
      <c r="B231" s="82"/>
      <c r="C231" s="94"/>
      <c r="D231" s="90"/>
      <c r="E231" s="90"/>
      <c r="F231" s="17"/>
      <c r="G231" s="57"/>
      <c r="H231" s="80"/>
      <c r="I231" s="80"/>
      <c r="J231" s="80"/>
      <c r="K231" s="58"/>
      <c r="L231" s="57"/>
      <c r="M231" s="80"/>
      <c r="N231" s="58"/>
      <c r="O231" s="53"/>
      <c r="P231" s="54"/>
      <c r="Q231" s="57"/>
      <c r="R231" s="58"/>
      <c r="S231" s="90"/>
      <c r="T231" s="90"/>
      <c r="U231" s="91"/>
      <c r="V231" s="92"/>
      <c r="W231"/>
      <c r="AA231" s="29" t="str">
        <f t="shared" si="6"/>
        <v/>
      </c>
      <c r="AB231"/>
      <c r="AC231" s="29" t="str">
        <f t="shared" si="7"/>
        <v/>
      </c>
    </row>
    <row r="232" spans="2:29" ht="14.25" customHeight="1" x14ac:dyDescent="0.2">
      <c r="B232" s="81">
        <v>107</v>
      </c>
      <c r="C232" s="93"/>
      <c r="D232" s="89"/>
      <c r="E232" s="89"/>
      <c r="F232" s="49" t="s">
        <v>24</v>
      </c>
      <c r="G232" s="55"/>
      <c r="H232" s="79"/>
      <c r="I232" s="79"/>
      <c r="J232" s="79"/>
      <c r="K232" s="56"/>
      <c r="L232" s="55"/>
      <c r="M232" s="79"/>
      <c r="N232" s="56"/>
      <c r="O232" s="51" t="str" cm="1">
        <f t="array" ref="O232">IFERROR(INDEX(保険料マスタ,AA233,AC233),"")</f>
        <v/>
      </c>
      <c r="P232" s="52"/>
      <c r="Q232" s="55"/>
      <c r="R232" s="56"/>
      <c r="S232" s="89"/>
      <c r="T232" s="90"/>
      <c r="U232" s="91"/>
      <c r="V232" s="92"/>
      <c r="W232"/>
      <c r="AA232" s="29" t="str">
        <f t="shared" si="6"/>
        <v/>
      </c>
      <c r="AB232"/>
      <c r="AC232" s="29" t="str">
        <f t="shared" si="7"/>
        <v/>
      </c>
    </row>
    <row r="233" spans="2:29" ht="27" customHeight="1" x14ac:dyDescent="0.2">
      <c r="B233" s="82"/>
      <c r="C233" s="94"/>
      <c r="D233" s="90"/>
      <c r="E233" s="90"/>
      <c r="F233" s="17"/>
      <c r="G233" s="57"/>
      <c r="H233" s="80"/>
      <c r="I233" s="80"/>
      <c r="J233" s="80"/>
      <c r="K233" s="58"/>
      <c r="L233" s="57"/>
      <c r="M233" s="80"/>
      <c r="N233" s="58"/>
      <c r="O233" s="53"/>
      <c r="P233" s="54"/>
      <c r="Q233" s="57"/>
      <c r="R233" s="58"/>
      <c r="S233" s="90"/>
      <c r="T233" s="90"/>
      <c r="U233" s="91"/>
      <c r="V233" s="92"/>
      <c r="W233"/>
      <c r="AA233" s="29" t="str">
        <f t="shared" si="6"/>
        <v/>
      </c>
      <c r="AB233"/>
      <c r="AC233" s="29" t="str">
        <f t="shared" si="7"/>
        <v/>
      </c>
    </row>
    <row r="234" spans="2:29" ht="14.25" customHeight="1" x14ac:dyDescent="0.2">
      <c r="B234" s="81">
        <v>108</v>
      </c>
      <c r="C234" s="93"/>
      <c r="D234" s="89"/>
      <c r="E234" s="89"/>
      <c r="F234" s="49" t="s">
        <v>24</v>
      </c>
      <c r="G234" s="55"/>
      <c r="H234" s="79"/>
      <c r="I234" s="79"/>
      <c r="J234" s="79"/>
      <c r="K234" s="56"/>
      <c r="L234" s="55"/>
      <c r="M234" s="79"/>
      <c r="N234" s="56"/>
      <c r="O234" s="51" t="str" cm="1">
        <f t="array" ref="O234">IFERROR(INDEX(保険料マスタ,AA235,AC235),"")</f>
        <v/>
      </c>
      <c r="P234" s="52"/>
      <c r="Q234" s="55"/>
      <c r="R234" s="56"/>
      <c r="S234" s="89"/>
      <c r="T234" s="90"/>
      <c r="U234" s="91"/>
      <c r="V234" s="92"/>
      <c r="W234"/>
      <c r="AA234" s="29" t="str">
        <f t="shared" si="6"/>
        <v/>
      </c>
      <c r="AB234"/>
      <c r="AC234" s="29" t="str">
        <f t="shared" si="7"/>
        <v/>
      </c>
    </row>
    <row r="235" spans="2:29" ht="27" customHeight="1" x14ac:dyDescent="0.2">
      <c r="B235" s="82"/>
      <c r="C235" s="94"/>
      <c r="D235" s="90"/>
      <c r="E235" s="90"/>
      <c r="F235" s="17"/>
      <c r="G235" s="57"/>
      <c r="H235" s="80"/>
      <c r="I235" s="80"/>
      <c r="J235" s="80"/>
      <c r="K235" s="58"/>
      <c r="L235" s="57"/>
      <c r="M235" s="80"/>
      <c r="N235" s="58"/>
      <c r="O235" s="53"/>
      <c r="P235" s="54"/>
      <c r="Q235" s="57"/>
      <c r="R235" s="58"/>
      <c r="S235" s="90"/>
      <c r="T235" s="90"/>
      <c r="U235" s="91"/>
      <c r="V235" s="92"/>
      <c r="W235"/>
      <c r="AA235" s="29" t="str">
        <f t="shared" si="6"/>
        <v/>
      </c>
      <c r="AB235"/>
      <c r="AC235" s="29" t="str">
        <f t="shared" si="7"/>
        <v/>
      </c>
    </row>
    <row r="236" spans="2:29" ht="14.25" customHeight="1" x14ac:dyDescent="0.2">
      <c r="B236" s="81">
        <v>109</v>
      </c>
      <c r="C236" s="93"/>
      <c r="D236" s="89"/>
      <c r="E236" s="89"/>
      <c r="F236" s="49" t="s">
        <v>24</v>
      </c>
      <c r="G236" s="55"/>
      <c r="H236" s="79"/>
      <c r="I236" s="79"/>
      <c r="J236" s="79"/>
      <c r="K236" s="56"/>
      <c r="L236" s="55"/>
      <c r="M236" s="79"/>
      <c r="N236" s="56"/>
      <c r="O236" s="51" t="str" cm="1">
        <f t="array" ref="O236">IFERROR(INDEX(保険料マスタ,AA237,AC237),"")</f>
        <v/>
      </c>
      <c r="P236" s="52"/>
      <c r="Q236" s="55"/>
      <c r="R236" s="56"/>
      <c r="S236" s="89"/>
      <c r="T236" s="90"/>
      <c r="U236" s="91"/>
      <c r="V236" s="92"/>
      <c r="W236"/>
      <c r="AA236" s="29" t="str">
        <f t="shared" si="6"/>
        <v/>
      </c>
      <c r="AB236"/>
      <c r="AC236" s="29" t="str">
        <f t="shared" si="7"/>
        <v/>
      </c>
    </row>
    <row r="237" spans="2:29" ht="27" customHeight="1" x14ac:dyDescent="0.2">
      <c r="B237" s="82"/>
      <c r="C237" s="94"/>
      <c r="D237" s="90"/>
      <c r="E237" s="90"/>
      <c r="F237" s="17"/>
      <c r="G237" s="57"/>
      <c r="H237" s="80"/>
      <c r="I237" s="80"/>
      <c r="J237" s="80"/>
      <c r="K237" s="58"/>
      <c r="L237" s="57"/>
      <c r="M237" s="80"/>
      <c r="N237" s="58"/>
      <c r="O237" s="53"/>
      <c r="P237" s="54"/>
      <c r="Q237" s="57"/>
      <c r="R237" s="58"/>
      <c r="S237" s="90"/>
      <c r="T237" s="90"/>
      <c r="U237" s="91"/>
      <c r="V237" s="92"/>
      <c r="W237"/>
      <c r="AA237" s="29" t="str">
        <f t="shared" si="6"/>
        <v/>
      </c>
      <c r="AB237"/>
      <c r="AC237" s="29" t="str">
        <f t="shared" si="7"/>
        <v/>
      </c>
    </row>
    <row r="238" spans="2:29" ht="14.25" customHeight="1" x14ac:dyDescent="0.2">
      <c r="B238" s="81">
        <v>110</v>
      </c>
      <c r="C238" s="93"/>
      <c r="D238" s="89"/>
      <c r="E238" s="89"/>
      <c r="F238" s="49" t="s">
        <v>24</v>
      </c>
      <c r="G238" s="55"/>
      <c r="H238" s="79"/>
      <c r="I238" s="79"/>
      <c r="J238" s="79"/>
      <c r="K238" s="56"/>
      <c r="L238" s="55"/>
      <c r="M238" s="79"/>
      <c r="N238" s="56"/>
      <c r="O238" s="51" t="str" cm="1">
        <f t="array" ref="O238">IFERROR(INDEX(保険料マスタ,AA239,AC239),"")</f>
        <v/>
      </c>
      <c r="P238" s="52"/>
      <c r="Q238" s="55"/>
      <c r="R238" s="56"/>
      <c r="S238" s="89"/>
      <c r="T238" s="90"/>
      <c r="U238" s="91"/>
      <c r="V238" s="92"/>
      <c r="W238"/>
      <c r="AA238" s="29" t="str">
        <f t="shared" si="6"/>
        <v/>
      </c>
      <c r="AB238"/>
      <c r="AC238" s="29" t="str">
        <f t="shared" si="7"/>
        <v/>
      </c>
    </row>
    <row r="239" spans="2:29" ht="27" customHeight="1" x14ac:dyDescent="0.2">
      <c r="B239" s="82"/>
      <c r="C239" s="94"/>
      <c r="D239" s="90"/>
      <c r="E239" s="90"/>
      <c r="F239" s="17"/>
      <c r="G239" s="57"/>
      <c r="H239" s="80"/>
      <c r="I239" s="80"/>
      <c r="J239" s="80"/>
      <c r="K239" s="58"/>
      <c r="L239" s="57"/>
      <c r="M239" s="80"/>
      <c r="N239" s="58"/>
      <c r="O239" s="53"/>
      <c r="P239" s="54"/>
      <c r="Q239" s="57"/>
      <c r="R239" s="58"/>
      <c r="S239" s="90"/>
      <c r="T239" s="90"/>
      <c r="U239" s="91"/>
      <c r="V239" s="92"/>
      <c r="W239"/>
      <c r="AA239" s="29" t="str">
        <f t="shared" si="6"/>
        <v/>
      </c>
      <c r="AB239"/>
      <c r="AC239" s="29" t="str">
        <f t="shared" si="7"/>
        <v/>
      </c>
    </row>
    <row r="240" spans="2:29" ht="14.25" customHeight="1" x14ac:dyDescent="0.2">
      <c r="B240" s="81">
        <v>111</v>
      </c>
      <c r="C240" s="93"/>
      <c r="D240" s="89"/>
      <c r="E240" s="89"/>
      <c r="F240" s="49" t="s">
        <v>24</v>
      </c>
      <c r="G240" s="55"/>
      <c r="H240" s="79"/>
      <c r="I240" s="79"/>
      <c r="J240" s="79"/>
      <c r="K240" s="56"/>
      <c r="L240" s="55"/>
      <c r="M240" s="79"/>
      <c r="N240" s="56"/>
      <c r="O240" s="51" t="str" cm="1">
        <f t="array" ref="O240">IFERROR(INDEX(保険料マスタ,AA241,AC241),"")</f>
        <v/>
      </c>
      <c r="P240" s="52"/>
      <c r="Q240" s="55"/>
      <c r="R240" s="56"/>
      <c r="S240" s="89"/>
      <c r="T240" s="90"/>
      <c r="U240" s="91"/>
      <c r="V240" s="92"/>
      <c r="W240"/>
      <c r="AA240" s="29" t="str">
        <f t="shared" si="6"/>
        <v/>
      </c>
      <c r="AB240"/>
      <c r="AC240" s="29" t="str">
        <f t="shared" si="7"/>
        <v/>
      </c>
    </row>
    <row r="241" spans="2:29" ht="27" customHeight="1" x14ac:dyDescent="0.2">
      <c r="B241" s="82"/>
      <c r="C241" s="94"/>
      <c r="D241" s="90"/>
      <c r="E241" s="90"/>
      <c r="F241" s="17"/>
      <c r="G241" s="57"/>
      <c r="H241" s="80"/>
      <c r="I241" s="80"/>
      <c r="J241" s="80"/>
      <c r="K241" s="58"/>
      <c r="L241" s="57"/>
      <c r="M241" s="80"/>
      <c r="N241" s="58"/>
      <c r="O241" s="53"/>
      <c r="P241" s="54"/>
      <c r="Q241" s="57"/>
      <c r="R241" s="58"/>
      <c r="S241" s="90"/>
      <c r="T241" s="90"/>
      <c r="U241" s="91"/>
      <c r="V241" s="92"/>
      <c r="W241"/>
      <c r="AA241" s="29" t="str">
        <f t="shared" si="6"/>
        <v/>
      </c>
      <c r="AB241"/>
      <c r="AC241" s="29" t="str">
        <f t="shared" si="7"/>
        <v/>
      </c>
    </row>
    <row r="242" spans="2:29" ht="14.25" customHeight="1" x14ac:dyDescent="0.2">
      <c r="B242" s="81">
        <v>112</v>
      </c>
      <c r="C242" s="93"/>
      <c r="D242" s="89"/>
      <c r="E242" s="89"/>
      <c r="F242" s="49" t="s">
        <v>24</v>
      </c>
      <c r="G242" s="55"/>
      <c r="H242" s="79"/>
      <c r="I242" s="79"/>
      <c r="J242" s="79"/>
      <c r="K242" s="56"/>
      <c r="L242" s="55"/>
      <c r="M242" s="79"/>
      <c r="N242" s="56"/>
      <c r="O242" s="51" t="str" cm="1">
        <f t="array" ref="O242">IFERROR(INDEX(保険料マスタ,AA243,AC243),"")</f>
        <v/>
      </c>
      <c r="P242" s="52"/>
      <c r="Q242" s="55"/>
      <c r="R242" s="56"/>
      <c r="S242" s="89"/>
      <c r="T242" s="90"/>
      <c r="U242" s="91"/>
      <c r="V242" s="92"/>
      <c r="W242"/>
      <c r="AA242" s="29" t="str">
        <f t="shared" si="6"/>
        <v/>
      </c>
      <c r="AB242"/>
      <c r="AC242" s="29" t="str">
        <f t="shared" si="7"/>
        <v/>
      </c>
    </row>
    <row r="243" spans="2:29" ht="27" customHeight="1" x14ac:dyDescent="0.2">
      <c r="B243" s="82"/>
      <c r="C243" s="94"/>
      <c r="D243" s="90"/>
      <c r="E243" s="90"/>
      <c r="F243" s="17"/>
      <c r="G243" s="57"/>
      <c r="H243" s="80"/>
      <c r="I243" s="80"/>
      <c r="J243" s="80"/>
      <c r="K243" s="58"/>
      <c r="L243" s="57"/>
      <c r="M243" s="80"/>
      <c r="N243" s="58"/>
      <c r="O243" s="53"/>
      <c r="P243" s="54"/>
      <c r="Q243" s="57"/>
      <c r="R243" s="58"/>
      <c r="S243" s="90"/>
      <c r="T243" s="90"/>
      <c r="U243" s="91"/>
      <c r="V243" s="92"/>
      <c r="W243"/>
      <c r="AA243" s="29" t="str">
        <f t="shared" si="6"/>
        <v/>
      </c>
      <c r="AB243"/>
      <c r="AC243" s="29" t="str">
        <f t="shared" si="7"/>
        <v/>
      </c>
    </row>
    <row r="244" spans="2:29" ht="14.25" customHeight="1" x14ac:dyDescent="0.2">
      <c r="B244" s="81">
        <v>113</v>
      </c>
      <c r="C244" s="93"/>
      <c r="D244" s="89"/>
      <c r="E244" s="89"/>
      <c r="F244" s="49" t="s">
        <v>24</v>
      </c>
      <c r="G244" s="55"/>
      <c r="H244" s="79"/>
      <c r="I244" s="79"/>
      <c r="J244" s="79"/>
      <c r="K244" s="56"/>
      <c r="L244" s="55"/>
      <c r="M244" s="79"/>
      <c r="N244" s="56"/>
      <c r="O244" s="51" t="str" cm="1">
        <f t="array" ref="O244">IFERROR(INDEX(保険料マスタ,AA245,AC245),"")</f>
        <v/>
      </c>
      <c r="P244" s="52"/>
      <c r="Q244" s="55"/>
      <c r="R244" s="56"/>
      <c r="S244" s="89"/>
      <c r="T244" s="90"/>
      <c r="U244" s="91"/>
      <c r="V244" s="92"/>
      <c r="W244"/>
      <c r="AA244" s="29" t="str">
        <f t="shared" si="6"/>
        <v/>
      </c>
      <c r="AB244"/>
      <c r="AC244" s="29" t="str">
        <f t="shared" si="7"/>
        <v/>
      </c>
    </row>
    <row r="245" spans="2:29" ht="27" customHeight="1" x14ac:dyDescent="0.2">
      <c r="B245" s="82"/>
      <c r="C245" s="94"/>
      <c r="D245" s="90"/>
      <c r="E245" s="90"/>
      <c r="F245" s="17"/>
      <c r="G245" s="57"/>
      <c r="H245" s="80"/>
      <c r="I245" s="80"/>
      <c r="J245" s="80"/>
      <c r="K245" s="58"/>
      <c r="L245" s="57"/>
      <c r="M245" s="80"/>
      <c r="N245" s="58"/>
      <c r="O245" s="53"/>
      <c r="P245" s="54"/>
      <c r="Q245" s="57"/>
      <c r="R245" s="58"/>
      <c r="S245" s="90"/>
      <c r="T245" s="90"/>
      <c r="U245" s="91"/>
      <c r="V245" s="92"/>
      <c r="W245"/>
      <c r="AA245" s="29" t="str">
        <f t="shared" si="6"/>
        <v/>
      </c>
      <c r="AB245"/>
      <c r="AC245" s="29" t="str">
        <f t="shared" si="7"/>
        <v/>
      </c>
    </row>
    <row r="246" spans="2:29" ht="14.25" customHeight="1" x14ac:dyDescent="0.2">
      <c r="B246" s="81">
        <v>114</v>
      </c>
      <c r="C246" s="93"/>
      <c r="D246" s="89"/>
      <c r="E246" s="89"/>
      <c r="F246" s="49" t="s">
        <v>24</v>
      </c>
      <c r="G246" s="55"/>
      <c r="H246" s="79"/>
      <c r="I246" s="79"/>
      <c r="J246" s="79"/>
      <c r="K246" s="56"/>
      <c r="L246" s="55"/>
      <c r="M246" s="79"/>
      <c r="N246" s="56"/>
      <c r="O246" s="51" t="str" cm="1">
        <f t="array" ref="O246">IFERROR(INDEX(保険料マスタ,AA247,AC247),"")</f>
        <v/>
      </c>
      <c r="P246" s="52"/>
      <c r="Q246" s="55"/>
      <c r="R246" s="56"/>
      <c r="S246" s="89"/>
      <c r="T246" s="90"/>
      <c r="U246" s="91"/>
      <c r="V246" s="92"/>
      <c r="W246"/>
      <c r="AA246" s="29" t="str">
        <f t="shared" si="6"/>
        <v/>
      </c>
      <c r="AB246"/>
      <c r="AC246" s="29" t="str">
        <f t="shared" si="7"/>
        <v/>
      </c>
    </row>
    <row r="247" spans="2:29" ht="27" customHeight="1" x14ac:dyDescent="0.2">
      <c r="B247" s="82"/>
      <c r="C247" s="94"/>
      <c r="D247" s="90"/>
      <c r="E247" s="90"/>
      <c r="F247" s="17"/>
      <c r="G247" s="57"/>
      <c r="H247" s="80"/>
      <c r="I247" s="80"/>
      <c r="J247" s="80"/>
      <c r="K247" s="58"/>
      <c r="L247" s="57"/>
      <c r="M247" s="80"/>
      <c r="N247" s="58"/>
      <c r="O247" s="53"/>
      <c r="P247" s="54"/>
      <c r="Q247" s="57"/>
      <c r="R247" s="58"/>
      <c r="S247" s="90"/>
      <c r="T247" s="90"/>
      <c r="U247" s="91"/>
      <c r="V247" s="92"/>
      <c r="W247"/>
      <c r="AA247" s="29" t="str">
        <f t="shared" si="6"/>
        <v/>
      </c>
      <c r="AB247"/>
      <c r="AC247" s="29" t="str">
        <f t="shared" si="7"/>
        <v/>
      </c>
    </row>
    <row r="248" spans="2:29" ht="14.25" customHeight="1" x14ac:dyDescent="0.2">
      <c r="B248" s="81">
        <v>115</v>
      </c>
      <c r="C248" s="93"/>
      <c r="D248" s="89"/>
      <c r="E248" s="89"/>
      <c r="F248" s="49" t="s">
        <v>24</v>
      </c>
      <c r="G248" s="55"/>
      <c r="H248" s="79"/>
      <c r="I248" s="79"/>
      <c r="J248" s="79"/>
      <c r="K248" s="56"/>
      <c r="L248" s="55"/>
      <c r="M248" s="79"/>
      <c r="N248" s="56"/>
      <c r="O248" s="51" t="str" cm="1">
        <f t="array" ref="O248">IFERROR(INDEX(保険料マスタ,AA249,AC249),"")</f>
        <v/>
      </c>
      <c r="P248" s="52"/>
      <c r="Q248" s="55"/>
      <c r="R248" s="56"/>
      <c r="S248" s="89"/>
      <c r="T248" s="90"/>
      <c r="U248" s="91"/>
      <c r="V248" s="92"/>
      <c r="W248"/>
      <c r="AA248" s="29" t="str">
        <f t="shared" si="6"/>
        <v/>
      </c>
      <c r="AB248"/>
      <c r="AC248" s="29" t="str">
        <f t="shared" si="7"/>
        <v/>
      </c>
    </row>
    <row r="249" spans="2:29" ht="27" customHeight="1" x14ac:dyDescent="0.2">
      <c r="B249" s="82"/>
      <c r="C249" s="94"/>
      <c r="D249" s="90"/>
      <c r="E249" s="90"/>
      <c r="F249" s="17"/>
      <c r="G249" s="57"/>
      <c r="H249" s="80"/>
      <c r="I249" s="80"/>
      <c r="J249" s="80"/>
      <c r="K249" s="58"/>
      <c r="L249" s="57"/>
      <c r="M249" s="80"/>
      <c r="N249" s="58"/>
      <c r="O249" s="53"/>
      <c r="P249" s="54"/>
      <c r="Q249" s="57"/>
      <c r="R249" s="58"/>
      <c r="S249" s="90"/>
      <c r="T249" s="90"/>
      <c r="U249" s="91"/>
      <c r="V249" s="92"/>
      <c r="W249"/>
      <c r="AA249" s="29" t="str">
        <f t="shared" si="6"/>
        <v/>
      </c>
      <c r="AB249"/>
      <c r="AC249" s="29" t="str">
        <f t="shared" si="7"/>
        <v/>
      </c>
    </row>
    <row r="250" spans="2:29" ht="14.25" customHeight="1" x14ac:dyDescent="0.2">
      <c r="B250" s="81">
        <v>116</v>
      </c>
      <c r="C250" s="93"/>
      <c r="D250" s="89"/>
      <c r="E250" s="89"/>
      <c r="F250" s="49" t="s">
        <v>24</v>
      </c>
      <c r="G250" s="55"/>
      <c r="H250" s="79"/>
      <c r="I250" s="79"/>
      <c r="J250" s="79"/>
      <c r="K250" s="56"/>
      <c r="L250" s="55"/>
      <c r="M250" s="79"/>
      <c r="N250" s="56"/>
      <c r="O250" s="51" t="str" cm="1">
        <f t="array" ref="O250">IFERROR(INDEX(保険料マスタ,AA251,AC251),"")</f>
        <v/>
      </c>
      <c r="P250" s="52"/>
      <c r="Q250" s="55"/>
      <c r="R250" s="56"/>
      <c r="S250" s="89"/>
      <c r="T250" s="90"/>
      <c r="U250" s="91"/>
      <c r="V250" s="92"/>
      <c r="W250"/>
      <c r="AA250" s="29" t="str">
        <f t="shared" si="6"/>
        <v/>
      </c>
      <c r="AB250"/>
      <c r="AC250" s="29" t="str">
        <f t="shared" si="7"/>
        <v/>
      </c>
    </row>
    <row r="251" spans="2:29" ht="27" customHeight="1" x14ac:dyDescent="0.2">
      <c r="B251" s="82"/>
      <c r="C251" s="94"/>
      <c r="D251" s="90"/>
      <c r="E251" s="90"/>
      <c r="F251" s="17"/>
      <c r="G251" s="57"/>
      <c r="H251" s="80"/>
      <c r="I251" s="80"/>
      <c r="J251" s="80"/>
      <c r="K251" s="58"/>
      <c r="L251" s="57"/>
      <c r="M251" s="80"/>
      <c r="N251" s="58"/>
      <c r="O251" s="53"/>
      <c r="P251" s="54"/>
      <c r="Q251" s="57"/>
      <c r="R251" s="58"/>
      <c r="S251" s="90"/>
      <c r="T251" s="90"/>
      <c r="U251" s="91"/>
      <c r="V251" s="92"/>
      <c r="W251"/>
      <c r="AA251" s="29" t="str">
        <f t="shared" si="6"/>
        <v/>
      </c>
      <c r="AB251"/>
      <c r="AC251" s="29" t="str">
        <f t="shared" si="7"/>
        <v/>
      </c>
    </row>
    <row r="252" spans="2:29" ht="14.25" customHeight="1" x14ac:dyDescent="0.2">
      <c r="B252" s="81">
        <v>117</v>
      </c>
      <c r="C252" s="93"/>
      <c r="D252" s="89"/>
      <c r="E252" s="89"/>
      <c r="F252" s="49" t="s">
        <v>24</v>
      </c>
      <c r="G252" s="55"/>
      <c r="H252" s="79"/>
      <c r="I252" s="79"/>
      <c r="J252" s="79"/>
      <c r="K252" s="56"/>
      <c r="L252" s="55"/>
      <c r="M252" s="79"/>
      <c r="N252" s="56"/>
      <c r="O252" s="51" t="str" cm="1">
        <f t="array" ref="O252">IFERROR(INDEX(保険料マスタ,AA253,AC253),"")</f>
        <v/>
      </c>
      <c r="P252" s="52"/>
      <c r="Q252" s="55"/>
      <c r="R252" s="56"/>
      <c r="S252" s="89"/>
      <c r="T252" s="90"/>
      <c r="U252" s="91"/>
      <c r="V252" s="92"/>
      <c r="W252"/>
      <c r="AA252" s="29" t="str">
        <f t="shared" si="6"/>
        <v/>
      </c>
      <c r="AB252"/>
      <c r="AC252" s="29" t="str">
        <f t="shared" si="7"/>
        <v/>
      </c>
    </row>
    <row r="253" spans="2:29" ht="27" customHeight="1" x14ac:dyDescent="0.2">
      <c r="B253" s="82"/>
      <c r="C253" s="94"/>
      <c r="D253" s="90"/>
      <c r="E253" s="90"/>
      <c r="F253" s="17"/>
      <c r="G253" s="57"/>
      <c r="H253" s="80"/>
      <c r="I253" s="80"/>
      <c r="J253" s="80"/>
      <c r="K253" s="58"/>
      <c r="L253" s="57"/>
      <c r="M253" s="80"/>
      <c r="N253" s="58"/>
      <c r="O253" s="53"/>
      <c r="P253" s="54"/>
      <c r="Q253" s="57"/>
      <c r="R253" s="58"/>
      <c r="S253" s="90"/>
      <c r="T253" s="90"/>
      <c r="U253" s="91"/>
      <c r="V253" s="92"/>
      <c r="W253"/>
      <c r="AA253" s="29" t="str">
        <f t="shared" si="6"/>
        <v/>
      </c>
      <c r="AB253"/>
      <c r="AC253" s="29" t="str">
        <f t="shared" si="7"/>
        <v/>
      </c>
    </row>
    <row r="254" spans="2:29" ht="14.25" customHeight="1" x14ac:dyDescent="0.2">
      <c r="B254" s="81">
        <v>118</v>
      </c>
      <c r="C254" s="93"/>
      <c r="D254" s="89"/>
      <c r="E254" s="89"/>
      <c r="F254" s="49" t="s">
        <v>24</v>
      </c>
      <c r="G254" s="55"/>
      <c r="H254" s="79"/>
      <c r="I254" s="79"/>
      <c r="J254" s="79"/>
      <c r="K254" s="56"/>
      <c r="L254" s="55"/>
      <c r="M254" s="79"/>
      <c r="N254" s="56"/>
      <c r="O254" s="51" t="str" cm="1">
        <f t="array" ref="O254">IFERROR(INDEX(保険料マスタ,AA255,AC255),"")</f>
        <v/>
      </c>
      <c r="P254" s="52"/>
      <c r="Q254" s="55"/>
      <c r="R254" s="56"/>
      <c r="S254" s="89"/>
      <c r="T254" s="90"/>
      <c r="U254" s="91"/>
      <c r="V254" s="92"/>
      <c r="W254"/>
      <c r="AA254" s="29" t="str">
        <f t="shared" si="6"/>
        <v/>
      </c>
      <c r="AB254"/>
      <c r="AC254" s="29" t="str">
        <f t="shared" si="7"/>
        <v/>
      </c>
    </row>
    <row r="255" spans="2:29" ht="27" customHeight="1" x14ac:dyDescent="0.2">
      <c r="B255" s="82"/>
      <c r="C255" s="94"/>
      <c r="D255" s="90"/>
      <c r="E255" s="90"/>
      <c r="F255" s="17"/>
      <c r="G255" s="57"/>
      <c r="H255" s="80"/>
      <c r="I255" s="80"/>
      <c r="J255" s="80"/>
      <c r="K255" s="58"/>
      <c r="L255" s="57"/>
      <c r="M255" s="80"/>
      <c r="N255" s="58"/>
      <c r="O255" s="53"/>
      <c r="P255" s="54"/>
      <c r="Q255" s="57"/>
      <c r="R255" s="58"/>
      <c r="S255" s="90"/>
      <c r="T255" s="90"/>
      <c r="U255" s="91"/>
      <c r="V255" s="92"/>
      <c r="W255"/>
      <c r="AA255" s="29" t="str">
        <f t="shared" si="6"/>
        <v/>
      </c>
      <c r="AB255"/>
      <c r="AC255" s="29" t="str">
        <f t="shared" si="7"/>
        <v/>
      </c>
    </row>
    <row r="256" spans="2:29" ht="14.25" customHeight="1" x14ac:dyDescent="0.2">
      <c r="B256" s="81">
        <v>119</v>
      </c>
      <c r="C256" s="93"/>
      <c r="D256" s="89"/>
      <c r="E256" s="89"/>
      <c r="F256" s="49" t="s">
        <v>24</v>
      </c>
      <c r="G256" s="55"/>
      <c r="H256" s="79"/>
      <c r="I256" s="79"/>
      <c r="J256" s="79"/>
      <c r="K256" s="56"/>
      <c r="L256" s="55"/>
      <c r="M256" s="79"/>
      <c r="N256" s="56"/>
      <c r="O256" s="51" t="str" cm="1">
        <f t="array" ref="O256">IFERROR(INDEX(保険料マスタ,AA257,AC257),"")</f>
        <v/>
      </c>
      <c r="P256" s="52"/>
      <c r="Q256" s="55"/>
      <c r="R256" s="56"/>
      <c r="S256" s="89"/>
      <c r="T256" s="90"/>
      <c r="U256" s="91"/>
      <c r="V256" s="92"/>
      <c r="W256"/>
      <c r="AA256" s="29" t="str">
        <f t="shared" si="6"/>
        <v/>
      </c>
      <c r="AB256"/>
      <c r="AC256" s="29" t="str">
        <f t="shared" si="7"/>
        <v/>
      </c>
    </row>
    <row r="257" spans="2:29" ht="27" customHeight="1" x14ac:dyDescent="0.2">
      <c r="B257" s="82"/>
      <c r="C257" s="94"/>
      <c r="D257" s="90"/>
      <c r="E257" s="90"/>
      <c r="F257" s="17"/>
      <c r="G257" s="57"/>
      <c r="H257" s="80"/>
      <c r="I257" s="80"/>
      <c r="J257" s="80"/>
      <c r="K257" s="58"/>
      <c r="L257" s="57"/>
      <c r="M257" s="80"/>
      <c r="N257" s="58"/>
      <c r="O257" s="53"/>
      <c r="P257" s="54"/>
      <c r="Q257" s="57"/>
      <c r="R257" s="58"/>
      <c r="S257" s="90"/>
      <c r="T257" s="90"/>
      <c r="U257" s="91"/>
      <c r="V257" s="92"/>
      <c r="W257"/>
      <c r="AA257" s="29" t="str">
        <f t="shared" si="6"/>
        <v/>
      </c>
      <c r="AB257"/>
      <c r="AC257" s="29" t="str">
        <f t="shared" si="7"/>
        <v/>
      </c>
    </row>
    <row r="258" spans="2:29" ht="14.25" customHeight="1" x14ac:dyDescent="0.2">
      <c r="B258" s="81">
        <v>120</v>
      </c>
      <c r="C258" s="93"/>
      <c r="D258" s="89"/>
      <c r="E258" s="89"/>
      <c r="F258" s="49" t="s">
        <v>24</v>
      </c>
      <c r="G258" s="55"/>
      <c r="H258" s="79"/>
      <c r="I258" s="79"/>
      <c r="J258" s="79"/>
      <c r="K258" s="56"/>
      <c r="L258" s="55"/>
      <c r="M258" s="79"/>
      <c r="N258" s="56"/>
      <c r="O258" s="51" t="str" cm="1">
        <f t="array" ref="O258">IFERROR(INDEX(保険料マスタ,AA259,AC259),"")</f>
        <v/>
      </c>
      <c r="P258" s="52"/>
      <c r="Q258" s="55"/>
      <c r="R258" s="56"/>
      <c r="S258" s="89"/>
      <c r="T258" s="90"/>
      <c r="U258" s="91"/>
      <c r="V258" s="92"/>
      <c r="W258"/>
      <c r="AA258" s="29" t="str">
        <f t="shared" si="6"/>
        <v/>
      </c>
      <c r="AB258"/>
      <c r="AC258" s="29" t="str">
        <f t="shared" si="7"/>
        <v/>
      </c>
    </row>
    <row r="259" spans="2:29" ht="27" customHeight="1" x14ac:dyDescent="0.2">
      <c r="B259" s="82"/>
      <c r="C259" s="94"/>
      <c r="D259" s="90"/>
      <c r="E259" s="90"/>
      <c r="F259" s="17"/>
      <c r="G259" s="57"/>
      <c r="H259" s="80"/>
      <c r="I259" s="80"/>
      <c r="J259" s="80"/>
      <c r="K259" s="58"/>
      <c r="L259" s="57"/>
      <c r="M259" s="80"/>
      <c r="N259" s="58"/>
      <c r="O259" s="53"/>
      <c r="P259" s="54"/>
      <c r="Q259" s="57"/>
      <c r="R259" s="58"/>
      <c r="S259" s="90"/>
      <c r="T259" s="90"/>
      <c r="U259" s="91"/>
      <c r="V259" s="92"/>
      <c r="W259"/>
      <c r="AA259" s="29" t="str">
        <f t="shared" si="6"/>
        <v/>
      </c>
      <c r="AB259"/>
      <c r="AC259" s="29" t="str">
        <f t="shared" si="7"/>
        <v/>
      </c>
    </row>
    <row r="260" spans="2:29" ht="14.25" customHeight="1" x14ac:dyDescent="0.2">
      <c r="B260" s="81">
        <v>121</v>
      </c>
      <c r="C260" s="93"/>
      <c r="D260" s="89"/>
      <c r="E260" s="89"/>
      <c r="F260" s="49" t="s">
        <v>24</v>
      </c>
      <c r="G260" s="55"/>
      <c r="H260" s="79"/>
      <c r="I260" s="79"/>
      <c r="J260" s="79"/>
      <c r="K260" s="56"/>
      <c r="L260" s="55"/>
      <c r="M260" s="79"/>
      <c r="N260" s="56"/>
      <c r="O260" s="51" t="str" cm="1">
        <f t="array" ref="O260">IFERROR(INDEX(保険料マスタ,AA261,AC261),"")</f>
        <v/>
      </c>
      <c r="P260" s="52"/>
      <c r="Q260" s="55"/>
      <c r="R260" s="56"/>
      <c r="S260" s="89"/>
      <c r="T260" s="90"/>
      <c r="U260" s="91"/>
      <c r="V260" s="92"/>
      <c r="W260"/>
      <c r="AA260" s="29" t="str">
        <f t="shared" si="6"/>
        <v/>
      </c>
      <c r="AB260"/>
      <c r="AC260" s="29" t="str">
        <f t="shared" si="7"/>
        <v/>
      </c>
    </row>
    <row r="261" spans="2:29" ht="27" customHeight="1" x14ac:dyDescent="0.2">
      <c r="B261" s="82"/>
      <c r="C261" s="94"/>
      <c r="D261" s="90"/>
      <c r="E261" s="90"/>
      <c r="F261" s="17"/>
      <c r="G261" s="57"/>
      <c r="H261" s="80"/>
      <c r="I261" s="80"/>
      <c r="J261" s="80"/>
      <c r="K261" s="58"/>
      <c r="L261" s="57"/>
      <c r="M261" s="80"/>
      <c r="N261" s="58"/>
      <c r="O261" s="53"/>
      <c r="P261" s="54"/>
      <c r="Q261" s="57"/>
      <c r="R261" s="58"/>
      <c r="S261" s="90"/>
      <c r="T261" s="90"/>
      <c r="U261" s="91"/>
      <c r="V261" s="92"/>
      <c r="W261"/>
      <c r="AA261" s="29" t="str">
        <f t="shared" si="6"/>
        <v/>
      </c>
      <c r="AB261"/>
      <c r="AC261" s="29" t="str">
        <f t="shared" si="7"/>
        <v/>
      </c>
    </row>
    <row r="262" spans="2:29" ht="14.25" customHeight="1" x14ac:dyDescent="0.2">
      <c r="B262" s="81">
        <v>122</v>
      </c>
      <c r="C262" s="93"/>
      <c r="D262" s="89"/>
      <c r="E262" s="89"/>
      <c r="F262" s="49" t="s">
        <v>24</v>
      </c>
      <c r="G262" s="55"/>
      <c r="H262" s="79"/>
      <c r="I262" s="79"/>
      <c r="J262" s="79"/>
      <c r="K262" s="56"/>
      <c r="L262" s="55"/>
      <c r="M262" s="79"/>
      <c r="N262" s="56"/>
      <c r="O262" s="51" t="str" cm="1">
        <f t="array" ref="O262">IFERROR(INDEX(保険料マスタ,AA263,AC263),"")</f>
        <v/>
      </c>
      <c r="P262" s="52"/>
      <c r="Q262" s="55"/>
      <c r="R262" s="56"/>
      <c r="S262" s="89"/>
      <c r="T262" s="90"/>
      <c r="U262" s="91"/>
      <c r="V262" s="92"/>
      <c r="W262"/>
      <c r="AA262" s="29" t="str">
        <f t="shared" si="6"/>
        <v/>
      </c>
      <c r="AB262"/>
      <c r="AC262" s="29" t="str">
        <f t="shared" si="7"/>
        <v/>
      </c>
    </row>
    <row r="263" spans="2:29" ht="27" customHeight="1" x14ac:dyDescent="0.2">
      <c r="B263" s="82"/>
      <c r="C263" s="94"/>
      <c r="D263" s="90"/>
      <c r="E263" s="90"/>
      <c r="F263" s="17"/>
      <c r="G263" s="57"/>
      <c r="H263" s="80"/>
      <c r="I263" s="80"/>
      <c r="J263" s="80"/>
      <c r="K263" s="58"/>
      <c r="L263" s="57"/>
      <c r="M263" s="80"/>
      <c r="N263" s="58"/>
      <c r="O263" s="53"/>
      <c r="P263" s="54"/>
      <c r="Q263" s="57"/>
      <c r="R263" s="58"/>
      <c r="S263" s="90"/>
      <c r="T263" s="90"/>
      <c r="U263" s="91"/>
      <c r="V263" s="92"/>
      <c r="W263"/>
      <c r="AA263" s="29" t="str">
        <f t="shared" si="6"/>
        <v/>
      </c>
      <c r="AB263"/>
      <c r="AC263" s="29" t="str">
        <f t="shared" si="7"/>
        <v/>
      </c>
    </row>
    <row r="264" spans="2:29" ht="14.25" customHeight="1" x14ac:dyDescent="0.2">
      <c r="B264" s="81">
        <v>123</v>
      </c>
      <c r="C264" s="93"/>
      <c r="D264" s="89"/>
      <c r="E264" s="89"/>
      <c r="F264" s="49" t="s">
        <v>24</v>
      </c>
      <c r="G264" s="55"/>
      <c r="H264" s="79"/>
      <c r="I264" s="79"/>
      <c r="J264" s="79"/>
      <c r="K264" s="56"/>
      <c r="L264" s="55"/>
      <c r="M264" s="79"/>
      <c r="N264" s="56"/>
      <c r="O264" s="51" t="str" cm="1">
        <f t="array" ref="O264">IFERROR(INDEX(保険料マスタ,AA265,AC265),"")</f>
        <v/>
      </c>
      <c r="P264" s="52"/>
      <c r="Q264" s="55"/>
      <c r="R264" s="56"/>
      <c r="S264" s="89"/>
      <c r="T264" s="90"/>
      <c r="U264" s="91"/>
      <c r="V264" s="92"/>
      <c r="W264"/>
      <c r="AA264" s="29" t="str">
        <f t="shared" si="6"/>
        <v/>
      </c>
      <c r="AB264"/>
      <c r="AC264" s="29" t="str">
        <f t="shared" si="7"/>
        <v/>
      </c>
    </row>
    <row r="265" spans="2:29" ht="27" customHeight="1" x14ac:dyDescent="0.2">
      <c r="B265" s="82"/>
      <c r="C265" s="94"/>
      <c r="D265" s="90"/>
      <c r="E265" s="90"/>
      <c r="F265" s="17"/>
      <c r="G265" s="57"/>
      <c r="H265" s="80"/>
      <c r="I265" s="80"/>
      <c r="J265" s="80"/>
      <c r="K265" s="58"/>
      <c r="L265" s="57"/>
      <c r="M265" s="80"/>
      <c r="N265" s="58"/>
      <c r="O265" s="53"/>
      <c r="P265" s="54"/>
      <c r="Q265" s="57"/>
      <c r="R265" s="58"/>
      <c r="S265" s="90"/>
      <c r="T265" s="90"/>
      <c r="U265" s="91"/>
      <c r="V265" s="92"/>
      <c r="W265"/>
      <c r="AA265" s="29" t="str">
        <f t="shared" si="6"/>
        <v/>
      </c>
      <c r="AB265"/>
      <c r="AC265" s="29" t="str">
        <f t="shared" si="7"/>
        <v/>
      </c>
    </row>
    <row r="266" spans="2:29" ht="14.25" customHeight="1" x14ac:dyDescent="0.2">
      <c r="B266" s="81">
        <v>124</v>
      </c>
      <c r="C266" s="93"/>
      <c r="D266" s="89"/>
      <c r="E266" s="89"/>
      <c r="F266" s="49" t="s">
        <v>24</v>
      </c>
      <c r="G266" s="55"/>
      <c r="H266" s="79"/>
      <c r="I266" s="79"/>
      <c r="J266" s="79"/>
      <c r="K266" s="56"/>
      <c r="L266" s="55"/>
      <c r="M266" s="79"/>
      <c r="N266" s="56"/>
      <c r="O266" s="51" t="str" cm="1">
        <f t="array" ref="O266">IFERROR(INDEX(保険料マスタ,AA267,AC267),"")</f>
        <v/>
      </c>
      <c r="P266" s="52"/>
      <c r="Q266" s="55"/>
      <c r="R266" s="56"/>
      <c r="S266" s="89"/>
      <c r="T266" s="90"/>
      <c r="U266" s="91"/>
      <c r="V266" s="92"/>
      <c r="W266"/>
      <c r="AA266" s="29" t="str">
        <f t="shared" si="6"/>
        <v/>
      </c>
      <c r="AB266"/>
      <c r="AC266" s="29" t="str">
        <f t="shared" si="7"/>
        <v/>
      </c>
    </row>
    <row r="267" spans="2:29" ht="27" customHeight="1" x14ac:dyDescent="0.2">
      <c r="B267" s="82"/>
      <c r="C267" s="94"/>
      <c r="D267" s="90"/>
      <c r="E267" s="90"/>
      <c r="F267" s="17"/>
      <c r="G267" s="57"/>
      <c r="H267" s="80"/>
      <c r="I267" s="80"/>
      <c r="J267" s="80"/>
      <c r="K267" s="58"/>
      <c r="L267" s="57"/>
      <c r="M267" s="80"/>
      <c r="N267" s="58"/>
      <c r="O267" s="53"/>
      <c r="P267" s="54"/>
      <c r="Q267" s="57"/>
      <c r="R267" s="58"/>
      <c r="S267" s="90"/>
      <c r="T267" s="90"/>
      <c r="U267" s="91"/>
      <c r="V267" s="92"/>
      <c r="W267"/>
      <c r="AA267" s="29" t="str">
        <f t="shared" si="6"/>
        <v/>
      </c>
      <c r="AB267"/>
      <c r="AC267" s="29" t="str">
        <f t="shared" si="7"/>
        <v/>
      </c>
    </row>
    <row r="268" spans="2:29" ht="14.25" customHeight="1" x14ac:dyDescent="0.2">
      <c r="B268" s="81">
        <v>125</v>
      </c>
      <c r="C268" s="93"/>
      <c r="D268" s="89"/>
      <c r="E268" s="89"/>
      <c r="F268" s="49" t="s">
        <v>24</v>
      </c>
      <c r="G268" s="55"/>
      <c r="H268" s="79"/>
      <c r="I268" s="79"/>
      <c r="J268" s="79"/>
      <c r="K268" s="56"/>
      <c r="L268" s="55"/>
      <c r="M268" s="79"/>
      <c r="N268" s="56"/>
      <c r="O268" s="51" t="str" cm="1">
        <f t="array" ref="O268">IFERROR(INDEX(保険料マスタ,AA269,AC269),"")</f>
        <v/>
      </c>
      <c r="P268" s="52"/>
      <c r="Q268" s="55"/>
      <c r="R268" s="56"/>
      <c r="S268" s="89"/>
      <c r="T268" s="90"/>
      <c r="U268" s="91"/>
      <c r="V268" s="92"/>
      <c r="W268"/>
      <c r="AA268" s="29" t="str">
        <f t="shared" si="6"/>
        <v/>
      </c>
      <c r="AB268"/>
      <c r="AC268" s="29" t="str">
        <f t="shared" si="7"/>
        <v/>
      </c>
    </row>
    <row r="269" spans="2:29" ht="27" customHeight="1" x14ac:dyDescent="0.2">
      <c r="B269" s="82"/>
      <c r="C269" s="94"/>
      <c r="D269" s="90"/>
      <c r="E269" s="90"/>
      <c r="F269" s="17"/>
      <c r="G269" s="57"/>
      <c r="H269" s="80"/>
      <c r="I269" s="80"/>
      <c r="J269" s="80"/>
      <c r="K269" s="58"/>
      <c r="L269" s="57"/>
      <c r="M269" s="80"/>
      <c r="N269" s="58"/>
      <c r="O269" s="53"/>
      <c r="P269" s="54"/>
      <c r="Q269" s="57"/>
      <c r="R269" s="58"/>
      <c r="S269" s="90"/>
      <c r="T269" s="90"/>
      <c r="U269" s="91"/>
      <c r="V269" s="92"/>
      <c r="W269"/>
      <c r="AA269" s="29" t="str">
        <f t="shared" si="6"/>
        <v/>
      </c>
      <c r="AB269"/>
      <c r="AC269" s="29" t="str">
        <f t="shared" si="7"/>
        <v/>
      </c>
    </row>
    <row r="270" spans="2:29" ht="14.25" customHeight="1" x14ac:dyDescent="0.2">
      <c r="B270" s="81">
        <v>126</v>
      </c>
      <c r="C270" s="93"/>
      <c r="D270" s="89"/>
      <c r="E270" s="89"/>
      <c r="F270" s="49" t="s">
        <v>24</v>
      </c>
      <c r="G270" s="55"/>
      <c r="H270" s="79"/>
      <c r="I270" s="79"/>
      <c r="J270" s="79"/>
      <c r="K270" s="56"/>
      <c r="L270" s="55"/>
      <c r="M270" s="79"/>
      <c r="N270" s="56"/>
      <c r="O270" s="51" t="str" cm="1">
        <f t="array" ref="O270">IFERROR(INDEX(保険料マスタ,AA271,AC271),"")</f>
        <v/>
      </c>
      <c r="P270" s="52"/>
      <c r="Q270" s="55"/>
      <c r="R270" s="56"/>
      <c r="S270" s="89"/>
      <c r="T270" s="90"/>
      <c r="U270" s="91"/>
      <c r="V270" s="92"/>
      <c r="W270"/>
      <c r="AA270" s="29" t="str">
        <f t="shared" si="6"/>
        <v/>
      </c>
      <c r="AB270"/>
      <c r="AC270" s="29" t="str">
        <f t="shared" si="7"/>
        <v/>
      </c>
    </row>
    <row r="271" spans="2:29" ht="27" customHeight="1" x14ac:dyDescent="0.2">
      <c r="B271" s="82"/>
      <c r="C271" s="94"/>
      <c r="D271" s="90"/>
      <c r="E271" s="90"/>
      <c r="F271" s="17"/>
      <c r="G271" s="57"/>
      <c r="H271" s="80"/>
      <c r="I271" s="80"/>
      <c r="J271" s="80"/>
      <c r="K271" s="58"/>
      <c r="L271" s="57"/>
      <c r="M271" s="80"/>
      <c r="N271" s="58"/>
      <c r="O271" s="53"/>
      <c r="P271" s="54"/>
      <c r="Q271" s="57"/>
      <c r="R271" s="58"/>
      <c r="S271" s="90"/>
      <c r="T271" s="90"/>
      <c r="U271" s="91"/>
      <c r="V271" s="92"/>
      <c r="W271"/>
      <c r="AA271" s="29" t="str">
        <f t="shared" si="6"/>
        <v/>
      </c>
      <c r="AB271"/>
      <c r="AC271" s="29" t="str">
        <f t="shared" si="7"/>
        <v/>
      </c>
    </row>
    <row r="272" spans="2:29" ht="14.25" customHeight="1" x14ac:dyDescent="0.2">
      <c r="B272" s="81">
        <v>127</v>
      </c>
      <c r="C272" s="93"/>
      <c r="D272" s="89"/>
      <c r="E272" s="89"/>
      <c r="F272" s="49" t="s">
        <v>24</v>
      </c>
      <c r="G272" s="55"/>
      <c r="H272" s="79"/>
      <c r="I272" s="79"/>
      <c r="J272" s="79"/>
      <c r="K272" s="56"/>
      <c r="L272" s="55"/>
      <c r="M272" s="79"/>
      <c r="N272" s="56"/>
      <c r="O272" s="51" t="str" cm="1">
        <f t="array" ref="O272">IFERROR(INDEX(保険料マスタ,AA273,AC273),"")</f>
        <v/>
      </c>
      <c r="P272" s="52"/>
      <c r="Q272" s="55"/>
      <c r="R272" s="56"/>
      <c r="S272" s="89"/>
      <c r="T272" s="90"/>
      <c r="U272" s="91"/>
      <c r="V272" s="92"/>
      <c r="W272"/>
      <c r="AA272" s="29" t="str">
        <f t="shared" si="6"/>
        <v/>
      </c>
      <c r="AB272"/>
      <c r="AC272" s="29" t="str">
        <f t="shared" si="7"/>
        <v/>
      </c>
    </row>
    <row r="273" spans="2:29" ht="27" customHeight="1" x14ac:dyDescent="0.2">
      <c r="B273" s="82"/>
      <c r="C273" s="94"/>
      <c r="D273" s="90"/>
      <c r="E273" s="90"/>
      <c r="F273" s="17"/>
      <c r="G273" s="57"/>
      <c r="H273" s="80"/>
      <c r="I273" s="80"/>
      <c r="J273" s="80"/>
      <c r="K273" s="58"/>
      <c r="L273" s="57"/>
      <c r="M273" s="80"/>
      <c r="N273" s="58"/>
      <c r="O273" s="53"/>
      <c r="P273" s="54"/>
      <c r="Q273" s="57"/>
      <c r="R273" s="58"/>
      <c r="S273" s="90"/>
      <c r="T273" s="90"/>
      <c r="U273" s="91"/>
      <c r="V273" s="92"/>
      <c r="W273"/>
      <c r="AA273" s="29" t="str">
        <f t="shared" si="6"/>
        <v/>
      </c>
      <c r="AB273"/>
      <c r="AC273" s="29" t="str">
        <f t="shared" si="7"/>
        <v/>
      </c>
    </row>
    <row r="274" spans="2:29" ht="14.25" customHeight="1" x14ac:dyDescent="0.2">
      <c r="B274" s="81">
        <v>128</v>
      </c>
      <c r="C274" s="93"/>
      <c r="D274" s="89"/>
      <c r="E274" s="89"/>
      <c r="F274" s="49" t="s">
        <v>24</v>
      </c>
      <c r="G274" s="55"/>
      <c r="H274" s="79"/>
      <c r="I274" s="79"/>
      <c r="J274" s="79"/>
      <c r="K274" s="56"/>
      <c r="L274" s="55"/>
      <c r="M274" s="79"/>
      <c r="N274" s="56"/>
      <c r="O274" s="51" t="str" cm="1">
        <f t="array" ref="O274">IFERROR(INDEX(保険料マスタ,AA275,AC275),"")</f>
        <v/>
      </c>
      <c r="P274" s="52"/>
      <c r="Q274" s="55"/>
      <c r="R274" s="56"/>
      <c r="S274" s="89"/>
      <c r="T274" s="90"/>
      <c r="U274" s="91"/>
      <c r="V274" s="92"/>
      <c r="W274"/>
      <c r="AA274" s="29" t="str">
        <f t="shared" si="6"/>
        <v/>
      </c>
      <c r="AB274"/>
      <c r="AC274" s="29" t="str">
        <f t="shared" si="7"/>
        <v/>
      </c>
    </row>
    <row r="275" spans="2:29" ht="27" customHeight="1" x14ac:dyDescent="0.2">
      <c r="B275" s="82"/>
      <c r="C275" s="94"/>
      <c r="D275" s="90"/>
      <c r="E275" s="90"/>
      <c r="F275" s="17"/>
      <c r="G275" s="57"/>
      <c r="H275" s="80"/>
      <c r="I275" s="80"/>
      <c r="J275" s="80"/>
      <c r="K275" s="58"/>
      <c r="L275" s="57"/>
      <c r="M275" s="80"/>
      <c r="N275" s="58"/>
      <c r="O275" s="53"/>
      <c r="P275" s="54"/>
      <c r="Q275" s="57"/>
      <c r="R275" s="58"/>
      <c r="S275" s="90"/>
      <c r="T275" s="90"/>
      <c r="U275" s="91"/>
      <c r="V275" s="92"/>
      <c r="W275"/>
      <c r="AA275" s="29" t="str">
        <f t="shared" si="6"/>
        <v/>
      </c>
      <c r="AB275"/>
      <c r="AC275" s="29" t="str">
        <f t="shared" si="7"/>
        <v/>
      </c>
    </row>
    <row r="276" spans="2:29" ht="14.25" customHeight="1" x14ac:dyDescent="0.2">
      <c r="B276" s="81">
        <v>129</v>
      </c>
      <c r="C276" s="93"/>
      <c r="D276" s="89"/>
      <c r="E276" s="89"/>
      <c r="F276" s="49" t="s">
        <v>24</v>
      </c>
      <c r="G276" s="55"/>
      <c r="H276" s="79"/>
      <c r="I276" s="79"/>
      <c r="J276" s="79"/>
      <c r="K276" s="56"/>
      <c r="L276" s="55"/>
      <c r="M276" s="79"/>
      <c r="N276" s="56"/>
      <c r="O276" s="51" t="str" cm="1">
        <f t="array" ref="O276">IFERROR(INDEX(保険料マスタ,AA277,AC277),"")</f>
        <v/>
      </c>
      <c r="P276" s="52"/>
      <c r="Q276" s="55"/>
      <c r="R276" s="56"/>
      <c r="S276" s="89"/>
      <c r="T276" s="90"/>
      <c r="U276" s="91"/>
      <c r="V276" s="92"/>
      <c r="W276"/>
      <c r="AA276" s="29" t="str">
        <f t="shared" si="6"/>
        <v/>
      </c>
      <c r="AB276"/>
      <c r="AC276" s="29" t="str">
        <f t="shared" si="7"/>
        <v/>
      </c>
    </row>
    <row r="277" spans="2:29" ht="27" customHeight="1" x14ac:dyDescent="0.2">
      <c r="B277" s="82"/>
      <c r="C277" s="94"/>
      <c r="D277" s="90"/>
      <c r="E277" s="90"/>
      <c r="F277" s="17"/>
      <c r="G277" s="57"/>
      <c r="H277" s="80"/>
      <c r="I277" s="80"/>
      <c r="J277" s="80"/>
      <c r="K277" s="58"/>
      <c r="L277" s="57"/>
      <c r="M277" s="80"/>
      <c r="N277" s="58"/>
      <c r="O277" s="53"/>
      <c r="P277" s="54"/>
      <c r="Q277" s="57"/>
      <c r="R277" s="58"/>
      <c r="S277" s="90"/>
      <c r="T277" s="90"/>
      <c r="U277" s="91"/>
      <c r="V277" s="92"/>
      <c r="W277"/>
      <c r="AA277" s="29" t="str">
        <f t="shared" si="6"/>
        <v/>
      </c>
      <c r="AB277"/>
      <c r="AC277" s="29" t="str">
        <f t="shared" si="7"/>
        <v/>
      </c>
    </row>
    <row r="278" spans="2:29" ht="14.25" customHeight="1" x14ac:dyDescent="0.2">
      <c r="B278" s="81">
        <v>130</v>
      </c>
      <c r="C278" s="93"/>
      <c r="D278" s="89"/>
      <c r="E278" s="89"/>
      <c r="F278" s="49" t="s">
        <v>24</v>
      </c>
      <c r="G278" s="55"/>
      <c r="H278" s="79"/>
      <c r="I278" s="79"/>
      <c r="J278" s="79"/>
      <c r="K278" s="56"/>
      <c r="L278" s="55"/>
      <c r="M278" s="79"/>
      <c r="N278" s="56"/>
      <c r="O278" s="51" t="str" cm="1">
        <f t="array" ref="O278">IFERROR(INDEX(保険料マスタ,AA279,AC279),"")</f>
        <v/>
      </c>
      <c r="P278" s="52"/>
      <c r="Q278" s="55"/>
      <c r="R278" s="56"/>
      <c r="S278" s="89"/>
      <c r="T278" s="90"/>
      <c r="U278" s="91"/>
      <c r="V278" s="92"/>
      <c r="W278"/>
      <c r="AA278" s="29" t="str">
        <f t="shared" ref="AA278:AA341" si="8">IF(L277&lt;&gt;"",VLOOKUP(L277,$X$2:$Y$26,2,FALSE),"")</f>
        <v/>
      </c>
      <c r="AB278"/>
      <c r="AC278" s="29" t="str">
        <f t="shared" ref="AC278:AC341" si="9">IF(G277&lt;&gt;"",VLOOKUP(G277,$Z$2:$AA$11,2,FALSE),"")</f>
        <v/>
      </c>
    </row>
    <row r="279" spans="2:29" ht="27" customHeight="1" x14ac:dyDescent="0.2">
      <c r="B279" s="82"/>
      <c r="C279" s="94"/>
      <c r="D279" s="90"/>
      <c r="E279" s="90"/>
      <c r="F279" s="17"/>
      <c r="G279" s="57"/>
      <c r="H279" s="80"/>
      <c r="I279" s="80"/>
      <c r="J279" s="80"/>
      <c r="K279" s="58"/>
      <c r="L279" s="57"/>
      <c r="M279" s="80"/>
      <c r="N279" s="58"/>
      <c r="O279" s="53"/>
      <c r="P279" s="54"/>
      <c r="Q279" s="57"/>
      <c r="R279" s="58"/>
      <c r="S279" s="90"/>
      <c r="T279" s="90"/>
      <c r="U279" s="91"/>
      <c r="V279" s="92"/>
      <c r="W279"/>
      <c r="AA279" s="29" t="str">
        <f t="shared" si="8"/>
        <v/>
      </c>
      <c r="AB279"/>
      <c r="AC279" s="29" t="str">
        <f t="shared" si="9"/>
        <v/>
      </c>
    </row>
    <row r="280" spans="2:29" ht="14.25" customHeight="1" x14ac:dyDescent="0.2">
      <c r="B280" s="81">
        <v>131</v>
      </c>
      <c r="C280" s="93"/>
      <c r="D280" s="89"/>
      <c r="E280" s="89"/>
      <c r="F280" s="49" t="s">
        <v>24</v>
      </c>
      <c r="G280" s="55"/>
      <c r="H280" s="79"/>
      <c r="I280" s="79"/>
      <c r="J280" s="79"/>
      <c r="K280" s="56"/>
      <c r="L280" s="55"/>
      <c r="M280" s="79"/>
      <c r="N280" s="56"/>
      <c r="O280" s="51" t="str" cm="1">
        <f t="array" ref="O280">IFERROR(INDEX(保険料マスタ,AA281,AC281),"")</f>
        <v/>
      </c>
      <c r="P280" s="52"/>
      <c r="Q280" s="55"/>
      <c r="R280" s="56"/>
      <c r="S280" s="89"/>
      <c r="T280" s="90"/>
      <c r="U280" s="91"/>
      <c r="V280" s="92"/>
      <c r="W280"/>
      <c r="AA280" s="29" t="str">
        <f t="shared" si="8"/>
        <v/>
      </c>
      <c r="AB280"/>
      <c r="AC280" s="29" t="str">
        <f t="shared" si="9"/>
        <v/>
      </c>
    </row>
    <row r="281" spans="2:29" ht="27" customHeight="1" x14ac:dyDescent="0.2">
      <c r="B281" s="82"/>
      <c r="C281" s="94"/>
      <c r="D281" s="90"/>
      <c r="E281" s="90"/>
      <c r="F281" s="17"/>
      <c r="G281" s="57"/>
      <c r="H281" s="80"/>
      <c r="I281" s="80"/>
      <c r="J281" s="80"/>
      <c r="K281" s="58"/>
      <c r="L281" s="57"/>
      <c r="M281" s="80"/>
      <c r="N281" s="58"/>
      <c r="O281" s="53"/>
      <c r="P281" s="54"/>
      <c r="Q281" s="57"/>
      <c r="R281" s="58"/>
      <c r="S281" s="90"/>
      <c r="T281" s="90"/>
      <c r="U281" s="91"/>
      <c r="V281" s="92"/>
      <c r="W281"/>
      <c r="AA281" s="29" t="str">
        <f t="shared" si="8"/>
        <v/>
      </c>
      <c r="AB281"/>
      <c r="AC281" s="29" t="str">
        <f t="shared" si="9"/>
        <v/>
      </c>
    </row>
    <row r="282" spans="2:29" ht="14.25" customHeight="1" x14ac:dyDescent="0.2">
      <c r="B282" s="81">
        <v>132</v>
      </c>
      <c r="C282" s="93"/>
      <c r="D282" s="89"/>
      <c r="E282" s="89"/>
      <c r="F282" s="49" t="s">
        <v>24</v>
      </c>
      <c r="G282" s="55"/>
      <c r="H282" s="79"/>
      <c r="I282" s="79"/>
      <c r="J282" s="79"/>
      <c r="K282" s="56"/>
      <c r="L282" s="55"/>
      <c r="M282" s="79"/>
      <c r="N282" s="56"/>
      <c r="O282" s="51" t="str" cm="1">
        <f t="array" ref="O282">IFERROR(INDEX(保険料マスタ,AA283,AC283),"")</f>
        <v/>
      </c>
      <c r="P282" s="52"/>
      <c r="Q282" s="55"/>
      <c r="R282" s="56"/>
      <c r="S282" s="89"/>
      <c r="T282" s="90"/>
      <c r="U282" s="91"/>
      <c r="V282" s="92"/>
      <c r="W282"/>
      <c r="AA282" s="29" t="str">
        <f t="shared" si="8"/>
        <v/>
      </c>
      <c r="AB282"/>
      <c r="AC282" s="29" t="str">
        <f t="shared" si="9"/>
        <v/>
      </c>
    </row>
    <row r="283" spans="2:29" ht="27" customHeight="1" x14ac:dyDescent="0.2">
      <c r="B283" s="82"/>
      <c r="C283" s="94"/>
      <c r="D283" s="90"/>
      <c r="E283" s="90"/>
      <c r="F283" s="17"/>
      <c r="G283" s="57"/>
      <c r="H283" s="80"/>
      <c r="I283" s="80"/>
      <c r="J283" s="80"/>
      <c r="K283" s="58"/>
      <c r="L283" s="57"/>
      <c r="M283" s="80"/>
      <c r="N283" s="58"/>
      <c r="O283" s="53"/>
      <c r="P283" s="54"/>
      <c r="Q283" s="57"/>
      <c r="R283" s="58"/>
      <c r="S283" s="90"/>
      <c r="T283" s="90"/>
      <c r="U283" s="91"/>
      <c r="V283" s="92"/>
      <c r="W283"/>
      <c r="AA283" s="29" t="str">
        <f t="shared" si="8"/>
        <v/>
      </c>
      <c r="AB283"/>
      <c r="AC283" s="29" t="str">
        <f t="shared" si="9"/>
        <v/>
      </c>
    </row>
    <row r="284" spans="2:29" ht="14.25" customHeight="1" x14ac:dyDescent="0.2">
      <c r="B284" s="81">
        <v>133</v>
      </c>
      <c r="C284" s="93"/>
      <c r="D284" s="89"/>
      <c r="E284" s="89"/>
      <c r="F284" s="49" t="s">
        <v>24</v>
      </c>
      <c r="G284" s="55"/>
      <c r="H284" s="79"/>
      <c r="I284" s="79"/>
      <c r="J284" s="79"/>
      <c r="K284" s="56"/>
      <c r="L284" s="55"/>
      <c r="M284" s="79"/>
      <c r="N284" s="56"/>
      <c r="O284" s="51" t="str" cm="1">
        <f t="array" ref="O284">IFERROR(INDEX(保険料マスタ,AA285,AC285),"")</f>
        <v/>
      </c>
      <c r="P284" s="52"/>
      <c r="Q284" s="55"/>
      <c r="R284" s="56"/>
      <c r="S284" s="89"/>
      <c r="T284" s="90"/>
      <c r="U284" s="91"/>
      <c r="V284" s="92"/>
      <c r="W284"/>
      <c r="AA284" s="29" t="str">
        <f t="shared" si="8"/>
        <v/>
      </c>
      <c r="AB284"/>
      <c r="AC284" s="29" t="str">
        <f t="shared" si="9"/>
        <v/>
      </c>
    </row>
    <row r="285" spans="2:29" ht="27" customHeight="1" x14ac:dyDescent="0.2">
      <c r="B285" s="82"/>
      <c r="C285" s="94"/>
      <c r="D285" s="90"/>
      <c r="E285" s="90"/>
      <c r="F285" s="17"/>
      <c r="G285" s="57"/>
      <c r="H285" s="80"/>
      <c r="I285" s="80"/>
      <c r="J285" s="80"/>
      <c r="K285" s="58"/>
      <c r="L285" s="57"/>
      <c r="M285" s="80"/>
      <c r="N285" s="58"/>
      <c r="O285" s="53"/>
      <c r="P285" s="54"/>
      <c r="Q285" s="57"/>
      <c r="R285" s="58"/>
      <c r="S285" s="90"/>
      <c r="T285" s="90"/>
      <c r="U285" s="91"/>
      <c r="V285" s="92"/>
      <c r="W285"/>
      <c r="AA285" s="29" t="str">
        <f t="shared" si="8"/>
        <v/>
      </c>
      <c r="AB285"/>
      <c r="AC285" s="29" t="str">
        <f t="shared" si="9"/>
        <v/>
      </c>
    </row>
    <row r="286" spans="2:29" ht="14.25" customHeight="1" x14ac:dyDescent="0.2">
      <c r="B286" s="81">
        <v>134</v>
      </c>
      <c r="C286" s="93"/>
      <c r="D286" s="89"/>
      <c r="E286" s="89"/>
      <c r="F286" s="49" t="s">
        <v>24</v>
      </c>
      <c r="G286" s="55"/>
      <c r="H286" s="79"/>
      <c r="I286" s="79"/>
      <c r="J286" s="79"/>
      <c r="K286" s="56"/>
      <c r="L286" s="55"/>
      <c r="M286" s="79"/>
      <c r="N286" s="56"/>
      <c r="O286" s="51" t="str" cm="1">
        <f t="array" ref="O286">IFERROR(INDEX(保険料マスタ,AA287,AC287),"")</f>
        <v/>
      </c>
      <c r="P286" s="52"/>
      <c r="Q286" s="55"/>
      <c r="R286" s="56"/>
      <c r="S286" s="89"/>
      <c r="T286" s="90"/>
      <c r="U286" s="91"/>
      <c r="V286" s="92"/>
      <c r="W286"/>
      <c r="AA286" s="29" t="str">
        <f t="shared" si="8"/>
        <v/>
      </c>
      <c r="AB286"/>
      <c r="AC286" s="29" t="str">
        <f t="shared" si="9"/>
        <v/>
      </c>
    </row>
    <row r="287" spans="2:29" ht="27" customHeight="1" x14ac:dyDescent="0.2">
      <c r="B287" s="82"/>
      <c r="C287" s="94"/>
      <c r="D287" s="90"/>
      <c r="E287" s="90"/>
      <c r="F287" s="17"/>
      <c r="G287" s="57"/>
      <c r="H287" s="80"/>
      <c r="I287" s="80"/>
      <c r="J287" s="80"/>
      <c r="K287" s="58"/>
      <c r="L287" s="57"/>
      <c r="M287" s="80"/>
      <c r="N287" s="58"/>
      <c r="O287" s="53"/>
      <c r="P287" s="54"/>
      <c r="Q287" s="57"/>
      <c r="R287" s="58"/>
      <c r="S287" s="90"/>
      <c r="T287" s="90"/>
      <c r="U287" s="91"/>
      <c r="V287" s="92"/>
      <c r="W287"/>
      <c r="AA287" s="29" t="str">
        <f t="shared" si="8"/>
        <v/>
      </c>
      <c r="AB287"/>
      <c r="AC287" s="29" t="str">
        <f t="shared" si="9"/>
        <v/>
      </c>
    </row>
    <row r="288" spans="2:29" ht="14.25" customHeight="1" x14ac:dyDescent="0.2">
      <c r="B288" s="81">
        <v>135</v>
      </c>
      <c r="C288" s="93"/>
      <c r="D288" s="89"/>
      <c r="E288" s="89"/>
      <c r="F288" s="49" t="s">
        <v>24</v>
      </c>
      <c r="G288" s="55"/>
      <c r="H288" s="79"/>
      <c r="I288" s="79"/>
      <c r="J288" s="79"/>
      <c r="K288" s="56"/>
      <c r="L288" s="55"/>
      <c r="M288" s="79"/>
      <c r="N288" s="56"/>
      <c r="O288" s="51" t="str" cm="1">
        <f t="array" ref="O288">IFERROR(INDEX(保険料マスタ,AA289,AC289),"")</f>
        <v/>
      </c>
      <c r="P288" s="52"/>
      <c r="Q288" s="55"/>
      <c r="R288" s="56"/>
      <c r="S288" s="89"/>
      <c r="T288" s="90"/>
      <c r="U288" s="91"/>
      <c r="V288" s="92"/>
      <c r="W288"/>
      <c r="AA288" s="29" t="str">
        <f t="shared" si="8"/>
        <v/>
      </c>
      <c r="AB288"/>
      <c r="AC288" s="29" t="str">
        <f t="shared" si="9"/>
        <v/>
      </c>
    </row>
    <row r="289" spans="2:29" ht="27" customHeight="1" x14ac:dyDescent="0.2">
      <c r="B289" s="82"/>
      <c r="C289" s="94"/>
      <c r="D289" s="90"/>
      <c r="E289" s="90"/>
      <c r="F289" s="17"/>
      <c r="G289" s="57"/>
      <c r="H289" s="80"/>
      <c r="I289" s="80"/>
      <c r="J289" s="80"/>
      <c r="K289" s="58"/>
      <c r="L289" s="57"/>
      <c r="M289" s="80"/>
      <c r="N289" s="58"/>
      <c r="O289" s="53"/>
      <c r="P289" s="54"/>
      <c r="Q289" s="57"/>
      <c r="R289" s="58"/>
      <c r="S289" s="90"/>
      <c r="T289" s="90"/>
      <c r="U289" s="91"/>
      <c r="V289" s="92"/>
      <c r="W289"/>
      <c r="AA289" s="29" t="str">
        <f t="shared" si="8"/>
        <v/>
      </c>
      <c r="AB289"/>
      <c r="AC289" s="29" t="str">
        <f t="shared" si="9"/>
        <v/>
      </c>
    </row>
    <row r="290" spans="2:29" ht="14.25" customHeight="1" x14ac:dyDescent="0.2">
      <c r="B290" s="81">
        <v>136</v>
      </c>
      <c r="C290" s="93"/>
      <c r="D290" s="89"/>
      <c r="E290" s="89"/>
      <c r="F290" s="49" t="s">
        <v>24</v>
      </c>
      <c r="G290" s="55"/>
      <c r="H290" s="79"/>
      <c r="I290" s="79"/>
      <c r="J290" s="79"/>
      <c r="K290" s="56"/>
      <c r="L290" s="55"/>
      <c r="M290" s="79"/>
      <c r="N290" s="56"/>
      <c r="O290" s="51" t="str" cm="1">
        <f t="array" ref="O290">IFERROR(INDEX(保険料マスタ,AA291,AC291),"")</f>
        <v/>
      </c>
      <c r="P290" s="52"/>
      <c r="Q290" s="55"/>
      <c r="R290" s="56"/>
      <c r="S290" s="89"/>
      <c r="T290" s="90"/>
      <c r="U290" s="91"/>
      <c r="V290" s="92"/>
      <c r="W290"/>
      <c r="AA290" s="29" t="str">
        <f t="shared" si="8"/>
        <v/>
      </c>
      <c r="AB290"/>
      <c r="AC290" s="29" t="str">
        <f t="shared" si="9"/>
        <v/>
      </c>
    </row>
    <row r="291" spans="2:29" ht="27" customHeight="1" x14ac:dyDescent="0.2">
      <c r="B291" s="82"/>
      <c r="C291" s="94"/>
      <c r="D291" s="90"/>
      <c r="E291" s="90"/>
      <c r="F291" s="17"/>
      <c r="G291" s="57"/>
      <c r="H291" s="80"/>
      <c r="I291" s="80"/>
      <c r="J291" s="80"/>
      <c r="K291" s="58"/>
      <c r="L291" s="57"/>
      <c r="M291" s="80"/>
      <c r="N291" s="58"/>
      <c r="O291" s="53"/>
      <c r="P291" s="54"/>
      <c r="Q291" s="57"/>
      <c r="R291" s="58"/>
      <c r="S291" s="90"/>
      <c r="T291" s="90"/>
      <c r="U291" s="91"/>
      <c r="V291" s="92"/>
      <c r="W291"/>
      <c r="AA291" s="29" t="str">
        <f t="shared" si="8"/>
        <v/>
      </c>
      <c r="AB291"/>
      <c r="AC291" s="29" t="str">
        <f t="shared" si="9"/>
        <v/>
      </c>
    </row>
    <row r="292" spans="2:29" ht="14.25" customHeight="1" x14ac:dyDescent="0.2">
      <c r="B292" s="81">
        <v>137</v>
      </c>
      <c r="C292" s="93"/>
      <c r="D292" s="89"/>
      <c r="E292" s="89"/>
      <c r="F292" s="49" t="s">
        <v>24</v>
      </c>
      <c r="G292" s="55"/>
      <c r="H292" s="79"/>
      <c r="I292" s="79"/>
      <c r="J292" s="79"/>
      <c r="K292" s="56"/>
      <c r="L292" s="55"/>
      <c r="M292" s="79"/>
      <c r="N292" s="56"/>
      <c r="O292" s="51" t="str" cm="1">
        <f t="array" ref="O292">IFERROR(INDEX(保険料マスタ,AA293,AC293),"")</f>
        <v/>
      </c>
      <c r="P292" s="52"/>
      <c r="Q292" s="55"/>
      <c r="R292" s="56"/>
      <c r="S292" s="89"/>
      <c r="T292" s="90"/>
      <c r="U292" s="91"/>
      <c r="V292" s="92"/>
      <c r="W292"/>
      <c r="AA292" s="29" t="str">
        <f t="shared" si="8"/>
        <v/>
      </c>
      <c r="AB292"/>
      <c r="AC292" s="29" t="str">
        <f t="shared" si="9"/>
        <v/>
      </c>
    </row>
    <row r="293" spans="2:29" ht="27" customHeight="1" x14ac:dyDescent="0.2">
      <c r="B293" s="82"/>
      <c r="C293" s="94"/>
      <c r="D293" s="90"/>
      <c r="E293" s="90"/>
      <c r="F293" s="17"/>
      <c r="G293" s="57"/>
      <c r="H293" s="80"/>
      <c r="I293" s="80"/>
      <c r="J293" s="80"/>
      <c r="K293" s="58"/>
      <c r="L293" s="57"/>
      <c r="M293" s="80"/>
      <c r="N293" s="58"/>
      <c r="O293" s="53"/>
      <c r="P293" s="54"/>
      <c r="Q293" s="57"/>
      <c r="R293" s="58"/>
      <c r="S293" s="90"/>
      <c r="T293" s="90"/>
      <c r="U293" s="91"/>
      <c r="V293" s="92"/>
      <c r="W293"/>
      <c r="AA293" s="29" t="str">
        <f t="shared" si="8"/>
        <v/>
      </c>
      <c r="AB293"/>
      <c r="AC293" s="29" t="str">
        <f t="shared" si="9"/>
        <v/>
      </c>
    </row>
    <row r="294" spans="2:29" ht="14.25" customHeight="1" x14ac:dyDescent="0.2">
      <c r="B294" s="81">
        <v>138</v>
      </c>
      <c r="C294" s="93"/>
      <c r="D294" s="89"/>
      <c r="E294" s="89"/>
      <c r="F294" s="49" t="s">
        <v>24</v>
      </c>
      <c r="G294" s="55"/>
      <c r="H294" s="79"/>
      <c r="I294" s="79"/>
      <c r="J294" s="79"/>
      <c r="K294" s="56"/>
      <c r="L294" s="55"/>
      <c r="M294" s="79"/>
      <c r="N294" s="56"/>
      <c r="O294" s="51" t="str" cm="1">
        <f t="array" ref="O294">IFERROR(INDEX(保険料マスタ,AA295,AC295),"")</f>
        <v/>
      </c>
      <c r="P294" s="52"/>
      <c r="Q294" s="55"/>
      <c r="R294" s="56"/>
      <c r="S294" s="89"/>
      <c r="T294" s="90"/>
      <c r="U294" s="91"/>
      <c r="V294" s="92"/>
      <c r="W294"/>
      <c r="AA294" s="29" t="str">
        <f t="shared" si="8"/>
        <v/>
      </c>
      <c r="AB294"/>
      <c r="AC294" s="29" t="str">
        <f t="shared" si="9"/>
        <v/>
      </c>
    </row>
    <row r="295" spans="2:29" ht="27" customHeight="1" x14ac:dyDescent="0.2">
      <c r="B295" s="82"/>
      <c r="C295" s="94"/>
      <c r="D295" s="90"/>
      <c r="E295" s="90"/>
      <c r="F295" s="17"/>
      <c r="G295" s="57"/>
      <c r="H295" s="80"/>
      <c r="I295" s="80"/>
      <c r="J295" s="80"/>
      <c r="K295" s="58"/>
      <c r="L295" s="57"/>
      <c r="M295" s="80"/>
      <c r="N295" s="58"/>
      <c r="O295" s="53"/>
      <c r="P295" s="54"/>
      <c r="Q295" s="57"/>
      <c r="R295" s="58"/>
      <c r="S295" s="90"/>
      <c r="T295" s="90"/>
      <c r="U295" s="91"/>
      <c r="V295" s="92"/>
      <c r="W295"/>
      <c r="AA295" s="29" t="str">
        <f t="shared" si="8"/>
        <v/>
      </c>
      <c r="AB295"/>
      <c r="AC295" s="29" t="str">
        <f t="shared" si="9"/>
        <v/>
      </c>
    </row>
    <row r="296" spans="2:29" ht="14.25" customHeight="1" x14ac:dyDescent="0.2">
      <c r="B296" s="81">
        <v>139</v>
      </c>
      <c r="C296" s="93"/>
      <c r="D296" s="89"/>
      <c r="E296" s="89"/>
      <c r="F296" s="49" t="s">
        <v>24</v>
      </c>
      <c r="G296" s="55"/>
      <c r="H296" s="79"/>
      <c r="I296" s="79"/>
      <c r="J296" s="79"/>
      <c r="K296" s="56"/>
      <c r="L296" s="55"/>
      <c r="M296" s="79"/>
      <c r="N296" s="56"/>
      <c r="O296" s="51" t="str" cm="1">
        <f t="array" ref="O296">IFERROR(INDEX(保険料マスタ,AA297,AC297),"")</f>
        <v/>
      </c>
      <c r="P296" s="52"/>
      <c r="Q296" s="55"/>
      <c r="R296" s="56"/>
      <c r="S296" s="89"/>
      <c r="T296" s="90"/>
      <c r="U296" s="91"/>
      <c r="V296" s="92"/>
      <c r="W296"/>
      <c r="AA296" s="29" t="str">
        <f t="shared" si="8"/>
        <v/>
      </c>
      <c r="AB296"/>
      <c r="AC296" s="29" t="str">
        <f t="shared" si="9"/>
        <v/>
      </c>
    </row>
    <row r="297" spans="2:29" ht="27" customHeight="1" x14ac:dyDescent="0.2">
      <c r="B297" s="82"/>
      <c r="C297" s="94"/>
      <c r="D297" s="90"/>
      <c r="E297" s="90"/>
      <c r="F297" s="17"/>
      <c r="G297" s="57"/>
      <c r="H297" s="80"/>
      <c r="I297" s="80"/>
      <c r="J297" s="80"/>
      <c r="K297" s="58"/>
      <c r="L297" s="57"/>
      <c r="M297" s="80"/>
      <c r="N297" s="58"/>
      <c r="O297" s="53"/>
      <c r="P297" s="54"/>
      <c r="Q297" s="57"/>
      <c r="R297" s="58"/>
      <c r="S297" s="90"/>
      <c r="T297" s="90"/>
      <c r="U297" s="91"/>
      <c r="V297" s="92"/>
      <c r="W297"/>
      <c r="AA297" s="29" t="str">
        <f t="shared" si="8"/>
        <v/>
      </c>
      <c r="AB297"/>
      <c r="AC297" s="29" t="str">
        <f t="shared" si="9"/>
        <v/>
      </c>
    </row>
    <row r="298" spans="2:29" ht="14.25" customHeight="1" x14ac:dyDescent="0.2">
      <c r="B298" s="81">
        <v>140</v>
      </c>
      <c r="C298" s="93"/>
      <c r="D298" s="89"/>
      <c r="E298" s="89"/>
      <c r="F298" s="49" t="s">
        <v>24</v>
      </c>
      <c r="G298" s="55"/>
      <c r="H298" s="79"/>
      <c r="I298" s="79"/>
      <c r="J298" s="79"/>
      <c r="K298" s="56"/>
      <c r="L298" s="55"/>
      <c r="M298" s="79"/>
      <c r="N298" s="56"/>
      <c r="O298" s="51" t="str" cm="1">
        <f t="array" ref="O298">IFERROR(INDEX(保険料マスタ,AA299,AC299),"")</f>
        <v/>
      </c>
      <c r="P298" s="52"/>
      <c r="Q298" s="55"/>
      <c r="R298" s="56"/>
      <c r="S298" s="89"/>
      <c r="T298" s="90"/>
      <c r="U298" s="91"/>
      <c r="V298" s="92"/>
      <c r="W298"/>
      <c r="AA298" s="29" t="str">
        <f t="shared" si="8"/>
        <v/>
      </c>
      <c r="AB298"/>
      <c r="AC298" s="29" t="str">
        <f t="shared" si="9"/>
        <v/>
      </c>
    </row>
    <row r="299" spans="2:29" ht="27" customHeight="1" x14ac:dyDescent="0.2">
      <c r="B299" s="82"/>
      <c r="C299" s="94"/>
      <c r="D299" s="90"/>
      <c r="E299" s="90"/>
      <c r="F299" s="17"/>
      <c r="G299" s="57"/>
      <c r="H299" s="80"/>
      <c r="I299" s="80"/>
      <c r="J299" s="80"/>
      <c r="K299" s="58"/>
      <c r="L299" s="57"/>
      <c r="M299" s="80"/>
      <c r="N299" s="58"/>
      <c r="O299" s="53"/>
      <c r="P299" s="54"/>
      <c r="Q299" s="57"/>
      <c r="R299" s="58"/>
      <c r="S299" s="90"/>
      <c r="T299" s="90"/>
      <c r="U299" s="91"/>
      <c r="V299" s="92"/>
      <c r="W299"/>
      <c r="AA299" s="29" t="str">
        <f t="shared" si="8"/>
        <v/>
      </c>
      <c r="AB299"/>
      <c r="AC299" s="29" t="str">
        <f t="shared" si="9"/>
        <v/>
      </c>
    </row>
    <row r="300" spans="2:29" ht="14.25" customHeight="1" x14ac:dyDescent="0.2">
      <c r="B300" s="81">
        <v>141</v>
      </c>
      <c r="C300" s="93"/>
      <c r="D300" s="89"/>
      <c r="E300" s="89"/>
      <c r="F300" s="49" t="s">
        <v>24</v>
      </c>
      <c r="G300" s="55"/>
      <c r="H300" s="79"/>
      <c r="I300" s="79"/>
      <c r="J300" s="79"/>
      <c r="K300" s="56"/>
      <c r="L300" s="55"/>
      <c r="M300" s="79"/>
      <c r="N300" s="56"/>
      <c r="O300" s="51" t="str" cm="1">
        <f t="array" ref="O300">IFERROR(INDEX(保険料マスタ,AA301,AC301),"")</f>
        <v/>
      </c>
      <c r="P300" s="52"/>
      <c r="Q300" s="55"/>
      <c r="R300" s="56"/>
      <c r="S300" s="89"/>
      <c r="T300" s="90"/>
      <c r="U300" s="91"/>
      <c r="V300" s="92"/>
      <c r="W300"/>
      <c r="AA300" s="29" t="str">
        <f t="shared" si="8"/>
        <v/>
      </c>
      <c r="AB300"/>
      <c r="AC300" s="29" t="str">
        <f t="shared" si="9"/>
        <v/>
      </c>
    </row>
    <row r="301" spans="2:29" ht="27" customHeight="1" x14ac:dyDescent="0.2">
      <c r="B301" s="82"/>
      <c r="C301" s="94"/>
      <c r="D301" s="90"/>
      <c r="E301" s="90"/>
      <c r="F301" s="17"/>
      <c r="G301" s="57"/>
      <c r="H301" s="80"/>
      <c r="I301" s="80"/>
      <c r="J301" s="80"/>
      <c r="K301" s="58"/>
      <c r="L301" s="57"/>
      <c r="M301" s="80"/>
      <c r="N301" s="58"/>
      <c r="O301" s="53"/>
      <c r="P301" s="54"/>
      <c r="Q301" s="57"/>
      <c r="R301" s="58"/>
      <c r="S301" s="90"/>
      <c r="T301" s="90"/>
      <c r="U301" s="91"/>
      <c r="V301" s="92"/>
      <c r="W301"/>
      <c r="AA301" s="29" t="str">
        <f t="shared" si="8"/>
        <v/>
      </c>
      <c r="AB301"/>
      <c r="AC301" s="29" t="str">
        <f t="shared" si="9"/>
        <v/>
      </c>
    </row>
    <row r="302" spans="2:29" ht="14.25" customHeight="1" x14ac:dyDescent="0.2">
      <c r="B302" s="81">
        <v>142</v>
      </c>
      <c r="C302" s="93"/>
      <c r="D302" s="89"/>
      <c r="E302" s="89"/>
      <c r="F302" s="49" t="s">
        <v>24</v>
      </c>
      <c r="G302" s="55"/>
      <c r="H302" s="79"/>
      <c r="I302" s="79"/>
      <c r="J302" s="79"/>
      <c r="K302" s="56"/>
      <c r="L302" s="55"/>
      <c r="M302" s="79"/>
      <c r="N302" s="56"/>
      <c r="O302" s="51" t="str" cm="1">
        <f t="array" ref="O302">IFERROR(INDEX(保険料マスタ,AA303,AC303),"")</f>
        <v/>
      </c>
      <c r="P302" s="52"/>
      <c r="Q302" s="55"/>
      <c r="R302" s="56"/>
      <c r="S302" s="89"/>
      <c r="T302" s="90"/>
      <c r="U302" s="91"/>
      <c r="V302" s="92"/>
      <c r="W302"/>
      <c r="AA302" s="29" t="str">
        <f t="shared" si="8"/>
        <v/>
      </c>
      <c r="AB302"/>
      <c r="AC302" s="29" t="str">
        <f t="shared" si="9"/>
        <v/>
      </c>
    </row>
    <row r="303" spans="2:29" ht="27" customHeight="1" x14ac:dyDescent="0.2">
      <c r="B303" s="82"/>
      <c r="C303" s="94"/>
      <c r="D303" s="90"/>
      <c r="E303" s="90"/>
      <c r="F303" s="17"/>
      <c r="G303" s="57"/>
      <c r="H303" s="80"/>
      <c r="I303" s="80"/>
      <c r="J303" s="80"/>
      <c r="K303" s="58"/>
      <c r="L303" s="57"/>
      <c r="M303" s="80"/>
      <c r="N303" s="58"/>
      <c r="O303" s="53"/>
      <c r="P303" s="54"/>
      <c r="Q303" s="57"/>
      <c r="R303" s="58"/>
      <c r="S303" s="90"/>
      <c r="T303" s="90"/>
      <c r="U303" s="91"/>
      <c r="V303" s="92"/>
      <c r="W303"/>
      <c r="AA303" s="29" t="str">
        <f t="shared" si="8"/>
        <v/>
      </c>
      <c r="AB303"/>
      <c r="AC303" s="29" t="str">
        <f t="shared" si="9"/>
        <v/>
      </c>
    </row>
    <row r="304" spans="2:29" ht="14.25" customHeight="1" x14ac:dyDescent="0.2">
      <c r="B304" s="81">
        <v>143</v>
      </c>
      <c r="C304" s="93"/>
      <c r="D304" s="89"/>
      <c r="E304" s="89"/>
      <c r="F304" s="49" t="s">
        <v>24</v>
      </c>
      <c r="G304" s="55"/>
      <c r="H304" s="79"/>
      <c r="I304" s="79"/>
      <c r="J304" s="79"/>
      <c r="K304" s="56"/>
      <c r="L304" s="55"/>
      <c r="M304" s="79"/>
      <c r="N304" s="56"/>
      <c r="O304" s="51" t="str" cm="1">
        <f t="array" ref="O304">IFERROR(INDEX(保険料マスタ,AA305,AC305),"")</f>
        <v/>
      </c>
      <c r="P304" s="52"/>
      <c r="Q304" s="55"/>
      <c r="R304" s="56"/>
      <c r="S304" s="89"/>
      <c r="T304" s="90"/>
      <c r="U304" s="91"/>
      <c r="V304" s="92"/>
      <c r="W304"/>
      <c r="AA304" s="29" t="str">
        <f t="shared" si="8"/>
        <v/>
      </c>
      <c r="AB304"/>
      <c r="AC304" s="29" t="str">
        <f t="shared" si="9"/>
        <v/>
      </c>
    </row>
    <row r="305" spans="2:29" ht="27" customHeight="1" x14ac:dyDescent="0.2">
      <c r="B305" s="82"/>
      <c r="C305" s="94"/>
      <c r="D305" s="90"/>
      <c r="E305" s="90"/>
      <c r="F305" s="17"/>
      <c r="G305" s="57"/>
      <c r="H305" s="80"/>
      <c r="I305" s="80"/>
      <c r="J305" s="80"/>
      <c r="K305" s="58"/>
      <c r="L305" s="57"/>
      <c r="M305" s="80"/>
      <c r="N305" s="58"/>
      <c r="O305" s="53"/>
      <c r="P305" s="54"/>
      <c r="Q305" s="57"/>
      <c r="R305" s="58"/>
      <c r="S305" s="90"/>
      <c r="T305" s="90"/>
      <c r="U305" s="91"/>
      <c r="V305" s="92"/>
      <c r="W305"/>
      <c r="AA305" s="29" t="str">
        <f t="shared" si="8"/>
        <v/>
      </c>
      <c r="AB305"/>
      <c r="AC305" s="29" t="str">
        <f t="shared" si="9"/>
        <v/>
      </c>
    </row>
    <row r="306" spans="2:29" ht="14.25" customHeight="1" x14ac:dyDescent="0.2">
      <c r="B306" s="81">
        <v>144</v>
      </c>
      <c r="C306" s="93"/>
      <c r="D306" s="89"/>
      <c r="E306" s="89"/>
      <c r="F306" s="49" t="s">
        <v>24</v>
      </c>
      <c r="G306" s="55"/>
      <c r="H306" s="79"/>
      <c r="I306" s="79"/>
      <c r="J306" s="79"/>
      <c r="K306" s="56"/>
      <c r="L306" s="55"/>
      <c r="M306" s="79"/>
      <c r="N306" s="56"/>
      <c r="O306" s="51" t="str" cm="1">
        <f t="array" ref="O306">IFERROR(INDEX(保険料マスタ,AA307,AC307),"")</f>
        <v/>
      </c>
      <c r="P306" s="52"/>
      <c r="Q306" s="55"/>
      <c r="R306" s="56"/>
      <c r="S306" s="89"/>
      <c r="T306" s="90"/>
      <c r="U306" s="91"/>
      <c r="V306" s="92"/>
      <c r="W306"/>
      <c r="AA306" s="29" t="str">
        <f t="shared" si="8"/>
        <v/>
      </c>
      <c r="AB306"/>
      <c r="AC306" s="29" t="str">
        <f t="shared" si="9"/>
        <v/>
      </c>
    </row>
    <row r="307" spans="2:29" ht="27" customHeight="1" x14ac:dyDescent="0.2">
      <c r="B307" s="82"/>
      <c r="C307" s="94"/>
      <c r="D307" s="90"/>
      <c r="E307" s="90"/>
      <c r="F307" s="17"/>
      <c r="G307" s="57"/>
      <c r="H307" s="80"/>
      <c r="I307" s="80"/>
      <c r="J307" s="80"/>
      <c r="K307" s="58"/>
      <c r="L307" s="57"/>
      <c r="M307" s="80"/>
      <c r="N307" s="58"/>
      <c r="O307" s="53"/>
      <c r="P307" s="54"/>
      <c r="Q307" s="57"/>
      <c r="R307" s="58"/>
      <c r="S307" s="90"/>
      <c r="T307" s="90"/>
      <c r="U307" s="91"/>
      <c r="V307" s="92"/>
      <c r="W307"/>
      <c r="AA307" s="29" t="str">
        <f t="shared" si="8"/>
        <v/>
      </c>
      <c r="AB307"/>
      <c r="AC307" s="29" t="str">
        <f t="shared" si="9"/>
        <v/>
      </c>
    </row>
    <row r="308" spans="2:29" ht="14.25" customHeight="1" x14ac:dyDescent="0.2">
      <c r="B308" s="81">
        <v>145</v>
      </c>
      <c r="C308" s="93"/>
      <c r="D308" s="89"/>
      <c r="E308" s="89"/>
      <c r="F308" s="49" t="s">
        <v>24</v>
      </c>
      <c r="G308" s="55"/>
      <c r="H308" s="79"/>
      <c r="I308" s="79"/>
      <c r="J308" s="79"/>
      <c r="K308" s="56"/>
      <c r="L308" s="55"/>
      <c r="M308" s="79"/>
      <c r="N308" s="56"/>
      <c r="O308" s="51" t="str" cm="1">
        <f t="array" ref="O308">IFERROR(INDEX(保険料マスタ,AA309,AC309),"")</f>
        <v/>
      </c>
      <c r="P308" s="52"/>
      <c r="Q308" s="55"/>
      <c r="R308" s="56"/>
      <c r="S308" s="89"/>
      <c r="T308" s="90"/>
      <c r="U308" s="91"/>
      <c r="V308" s="92"/>
      <c r="W308"/>
      <c r="AA308" s="29" t="str">
        <f t="shared" si="8"/>
        <v/>
      </c>
      <c r="AB308"/>
      <c r="AC308" s="29" t="str">
        <f t="shared" si="9"/>
        <v/>
      </c>
    </row>
    <row r="309" spans="2:29" ht="27" customHeight="1" x14ac:dyDescent="0.2">
      <c r="B309" s="82"/>
      <c r="C309" s="94"/>
      <c r="D309" s="90"/>
      <c r="E309" s="90"/>
      <c r="F309" s="17"/>
      <c r="G309" s="57"/>
      <c r="H309" s="80"/>
      <c r="I309" s="80"/>
      <c r="J309" s="80"/>
      <c r="K309" s="58"/>
      <c r="L309" s="57"/>
      <c r="M309" s="80"/>
      <c r="N309" s="58"/>
      <c r="O309" s="53"/>
      <c r="P309" s="54"/>
      <c r="Q309" s="57"/>
      <c r="R309" s="58"/>
      <c r="S309" s="90"/>
      <c r="T309" s="90"/>
      <c r="U309" s="91"/>
      <c r="V309" s="92"/>
      <c r="W309"/>
      <c r="AA309" s="29" t="str">
        <f t="shared" si="8"/>
        <v/>
      </c>
      <c r="AB309"/>
      <c r="AC309" s="29" t="str">
        <f t="shared" si="9"/>
        <v/>
      </c>
    </row>
    <row r="310" spans="2:29" ht="14.25" customHeight="1" x14ac:dyDescent="0.2">
      <c r="B310" s="81">
        <v>146</v>
      </c>
      <c r="C310" s="93"/>
      <c r="D310" s="89"/>
      <c r="E310" s="89"/>
      <c r="F310" s="49" t="s">
        <v>24</v>
      </c>
      <c r="G310" s="55"/>
      <c r="H310" s="79"/>
      <c r="I310" s="79"/>
      <c r="J310" s="79"/>
      <c r="K310" s="56"/>
      <c r="L310" s="55"/>
      <c r="M310" s="79"/>
      <c r="N310" s="56"/>
      <c r="O310" s="51" t="str" cm="1">
        <f t="array" ref="O310">IFERROR(INDEX(保険料マスタ,AA311,AC311),"")</f>
        <v/>
      </c>
      <c r="P310" s="52"/>
      <c r="Q310" s="55"/>
      <c r="R310" s="56"/>
      <c r="S310" s="89"/>
      <c r="T310" s="90"/>
      <c r="U310" s="91"/>
      <c r="V310" s="92"/>
      <c r="W310"/>
      <c r="AA310" s="29" t="str">
        <f t="shared" si="8"/>
        <v/>
      </c>
      <c r="AB310"/>
      <c r="AC310" s="29" t="str">
        <f t="shared" si="9"/>
        <v/>
      </c>
    </row>
    <row r="311" spans="2:29" ht="27" customHeight="1" x14ac:dyDescent="0.2">
      <c r="B311" s="82"/>
      <c r="C311" s="94"/>
      <c r="D311" s="90"/>
      <c r="E311" s="90"/>
      <c r="F311" s="17"/>
      <c r="G311" s="57"/>
      <c r="H311" s="80"/>
      <c r="I311" s="80"/>
      <c r="J311" s="80"/>
      <c r="K311" s="58"/>
      <c r="L311" s="57"/>
      <c r="M311" s="80"/>
      <c r="N311" s="58"/>
      <c r="O311" s="53"/>
      <c r="P311" s="54"/>
      <c r="Q311" s="57"/>
      <c r="R311" s="58"/>
      <c r="S311" s="90"/>
      <c r="T311" s="90"/>
      <c r="U311" s="91"/>
      <c r="V311" s="92"/>
      <c r="W311"/>
      <c r="AA311" s="29" t="str">
        <f t="shared" si="8"/>
        <v/>
      </c>
      <c r="AB311"/>
      <c r="AC311" s="29" t="str">
        <f t="shared" si="9"/>
        <v/>
      </c>
    </row>
    <row r="312" spans="2:29" ht="14.25" customHeight="1" x14ac:dyDescent="0.2">
      <c r="B312" s="81">
        <v>147</v>
      </c>
      <c r="C312" s="93"/>
      <c r="D312" s="89"/>
      <c r="E312" s="89"/>
      <c r="F312" s="49" t="s">
        <v>24</v>
      </c>
      <c r="G312" s="55"/>
      <c r="H312" s="79"/>
      <c r="I312" s="79"/>
      <c r="J312" s="79"/>
      <c r="K312" s="56"/>
      <c r="L312" s="55"/>
      <c r="M312" s="79"/>
      <c r="N312" s="56"/>
      <c r="O312" s="51" t="str" cm="1">
        <f t="array" ref="O312">IFERROR(INDEX(保険料マスタ,AA313,AC313),"")</f>
        <v/>
      </c>
      <c r="P312" s="52"/>
      <c r="Q312" s="55"/>
      <c r="R312" s="56"/>
      <c r="S312" s="89"/>
      <c r="T312" s="90"/>
      <c r="U312" s="91"/>
      <c r="V312" s="92"/>
      <c r="W312"/>
      <c r="AA312" s="29" t="str">
        <f t="shared" si="8"/>
        <v/>
      </c>
      <c r="AB312"/>
      <c r="AC312" s="29" t="str">
        <f t="shared" si="9"/>
        <v/>
      </c>
    </row>
    <row r="313" spans="2:29" ht="27" customHeight="1" x14ac:dyDescent="0.2">
      <c r="B313" s="82"/>
      <c r="C313" s="94"/>
      <c r="D313" s="90"/>
      <c r="E313" s="90"/>
      <c r="F313" s="17"/>
      <c r="G313" s="57"/>
      <c r="H313" s="80"/>
      <c r="I313" s="80"/>
      <c r="J313" s="80"/>
      <c r="K313" s="58"/>
      <c r="L313" s="57"/>
      <c r="M313" s="80"/>
      <c r="N313" s="58"/>
      <c r="O313" s="53"/>
      <c r="P313" s="54"/>
      <c r="Q313" s="57"/>
      <c r="R313" s="58"/>
      <c r="S313" s="90"/>
      <c r="T313" s="90"/>
      <c r="U313" s="91"/>
      <c r="V313" s="92"/>
      <c r="W313"/>
      <c r="AA313" s="29" t="str">
        <f t="shared" si="8"/>
        <v/>
      </c>
      <c r="AB313"/>
      <c r="AC313" s="29" t="str">
        <f t="shared" si="9"/>
        <v/>
      </c>
    </row>
    <row r="314" spans="2:29" ht="14.25" customHeight="1" x14ac:dyDescent="0.2">
      <c r="B314" s="81">
        <v>148</v>
      </c>
      <c r="C314" s="93"/>
      <c r="D314" s="89"/>
      <c r="E314" s="89"/>
      <c r="F314" s="49" t="s">
        <v>24</v>
      </c>
      <c r="G314" s="55"/>
      <c r="H314" s="79"/>
      <c r="I314" s="79"/>
      <c r="J314" s="79"/>
      <c r="K314" s="56"/>
      <c r="L314" s="55"/>
      <c r="M314" s="79"/>
      <c r="N314" s="56"/>
      <c r="O314" s="51" t="str" cm="1">
        <f t="array" ref="O314">IFERROR(INDEX(保険料マスタ,AA315,AC315),"")</f>
        <v/>
      </c>
      <c r="P314" s="52"/>
      <c r="Q314" s="55"/>
      <c r="R314" s="56"/>
      <c r="S314" s="89"/>
      <c r="T314" s="90"/>
      <c r="U314" s="91"/>
      <c r="V314" s="92"/>
      <c r="W314"/>
      <c r="AA314" s="29" t="str">
        <f t="shared" si="8"/>
        <v/>
      </c>
      <c r="AB314"/>
      <c r="AC314" s="29" t="str">
        <f t="shared" si="9"/>
        <v/>
      </c>
    </row>
    <row r="315" spans="2:29" ht="27" customHeight="1" x14ac:dyDescent="0.2">
      <c r="B315" s="82"/>
      <c r="C315" s="94"/>
      <c r="D315" s="90"/>
      <c r="E315" s="90"/>
      <c r="F315" s="17"/>
      <c r="G315" s="57"/>
      <c r="H315" s="80"/>
      <c r="I315" s="80"/>
      <c r="J315" s="80"/>
      <c r="K315" s="58"/>
      <c r="L315" s="57"/>
      <c r="M315" s="80"/>
      <c r="N315" s="58"/>
      <c r="O315" s="53"/>
      <c r="P315" s="54"/>
      <c r="Q315" s="57"/>
      <c r="R315" s="58"/>
      <c r="S315" s="90"/>
      <c r="T315" s="90"/>
      <c r="U315" s="91"/>
      <c r="V315" s="92"/>
      <c r="W315"/>
      <c r="AA315" s="29" t="str">
        <f t="shared" si="8"/>
        <v/>
      </c>
      <c r="AB315"/>
      <c r="AC315" s="29" t="str">
        <f t="shared" si="9"/>
        <v/>
      </c>
    </row>
    <row r="316" spans="2:29" ht="14.25" customHeight="1" x14ac:dyDescent="0.2">
      <c r="B316" s="81">
        <v>149</v>
      </c>
      <c r="C316" s="93"/>
      <c r="D316" s="89"/>
      <c r="E316" s="89"/>
      <c r="F316" s="49" t="s">
        <v>24</v>
      </c>
      <c r="G316" s="55"/>
      <c r="H316" s="79"/>
      <c r="I316" s="79"/>
      <c r="J316" s="79"/>
      <c r="K316" s="56"/>
      <c r="L316" s="55"/>
      <c r="M316" s="79"/>
      <c r="N316" s="56"/>
      <c r="O316" s="51" t="str" cm="1">
        <f t="array" ref="O316">IFERROR(INDEX(保険料マスタ,AA317,AC317),"")</f>
        <v/>
      </c>
      <c r="P316" s="52"/>
      <c r="Q316" s="55"/>
      <c r="R316" s="56"/>
      <c r="S316" s="89"/>
      <c r="T316" s="90"/>
      <c r="U316" s="91"/>
      <c r="V316" s="92"/>
      <c r="W316"/>
      <c r="AA316" s="29" t="str">
        <f t="shared" si="8"/>
        <v/>
      </c>
      <c r="AB316"/>
      <c r="AC316" s="29" t="str">
        <f t="shared" si="9"/>
        <v/>
      </c>
    </row>
    <row r="317" spans="2:29" ht="27" customHeight="1" x14ac:dyDescent="0.2">
      <c r="B317" s="82"/>
      <c r="C317" s="94"/>
      <c r="D317" s="90"/>
      <c r="E317" s="90"/>
      <c r="F317" s="17"/>
      <c r="G317" s="57"/>
      <c r="H317" s="80"/>
      <c r="I317" s="80"/>
      <c r="J317" s="80"/>
      <c r="K317" s="58"/>
      <c r="L317" s="57"/>
      <c r="M317" s="80"/>
      <c r="N317" s="58"/>
      <c r="O317" s="53"/>
      <c r="P317" s="54"/>
      <c r="Q317" s="57"/>
      <c r="R317" s="58"/>
      <c r="S317" s="90"/>
      <c r="T317" s="90"/>
      <c r="U317" s="91"/>
      <c r="V317" s="92"/>
      <c r="W317"/>
      <c r="AA317" s="29" t="str">
        <f t="shared" si="8"/>
        <v/>
      </c>
      <c r="AB317"/>
      <c r="AC317" s="29" t="str">
        <f t="shared" si="9"/>
        <v/>
      </c>
    </row>
    <row r="318" spans="2:29" ht="14.25" customHeight="1" x14ac:dyDescent="0.2">
      <c r="B318" s="81">
        <v>150</v>
      </c>
      <c r="C318" s="93"/>
      <c r="D318" s="89"/>
      <c r="E318" s="89"/>
      <c r="F318" s="49" t="s">
        <v>24</v>
      </c>
      <c r="G318" s="55"/>
      <c r="H318" s="79"/>
      <c r="I318" s="79"/>
      <c r="J318" s="79"/>
      <c r="K318" s="56"/>
      <c r="L318" s="55"/>
      <c r="M318" s="79"/>
      <c r="N318" s="56"/>
      <c r="O318" s="51" t="str" cm="1">
        <f t="array" ref="O318">IFERROR(INDEX(保険料マスタ,AA319,AC319),"")</f>
        <v/>
      </c>
      <c r="P318" s="52"/>
      <c r="Q318" s="55"/>
      <c r="R318" s="56"/>
      <c r="S318" s="89"/>
      <c r="T318" s="90"/>
      <c r="U318" s="91"/>
      <c r="V318" s="92"/>
      <c r="W318"/>
      <c r="AA318" s="29" t="str">
        <f t="shared" si="8"/>
        <v/>
      </c>
      <c r="AB318"/>
      <c r="AC318" s="29" t="str">
        <f t="shared" si="9"/>
        <v/>
      </c>
    </row>
    <row r="319" spans="2:29" ht="27" customHeight="1" x14ac:dyDescent="0.2">
      <c r="B319" s="82"/>
      <c r="C319" s="94"/>
      <c r="D319" s="90"/>
      <c r="E319" s="90"/>
      <c r="F319" s="17"/>
      <c r="G319" s="57"/>
      <c r="H319" s="80"/>
      <c r="I319" s="80"/>
      <c r="J319" s="80"/>
      <c r="K319" s="58"/>
      <c r="L319" s="57"/>
      <c r="M319" s="80"/>
      <c r="N319" s="58"/>
      <c r="O319" s="53"/>
      <c r="P319" s="54"/>
      <c r="Q319" s="57"/>
      <c r="R319" s="58"/>
      <c r="S319" s="90"/>
      <c r="T319" s="90"/>
      <c r="U319" s="91"/>
      <c r="V319" s="92"/>
      <c r="W319"/>
      <c r="AA319" s="29" t="str">
        <f t="shared" si="8"/>
        <v/>
      </c>
      <c r="AB319"/>
      <c r="AC319" s="29" t="str">
        <f t="shared" si="9"/>
        <v/>
      </c>
    </row>
    <row r="320" spans="2:29" ht="14.25" customHeight="1" x14ac:dyDescent="0.2">
      <c r="B320" s="81">
        <v>151</v>
      </c>
      <c r="C320" s="93"/>
      <c r="D320" s="89"/>
      <c r="E320" s="89"/>
      <c r="F320" s="49" t="s">
        <v>24</v>
      </c>
      <c r="G320" s="55"/>
      <c r="H320" s="79"/>
      <c r="I320" s="79"/>
      <c r="J320" s="79"/>
      <c r="K320" s="56"/>
      <c r="L320" s="55"/>
      <c r="M320" s="79"/>
      <c r="N320" s="56"/>
      <c r="O320" s="51" t="str" cm="1">
        <f t="array" ref="O320">IFERROR(INDEX(保険料マスタ,AA321,AC321),"")</f>
        <v/>
      </c>
      <c r="P320" s="52"/>
      <c r="Q320" s="55"/>
      <c r="R320" s="56"/>
      <c r="S320" s="89"/>
      <c r="T320" s="90"/>
      <c r="U320" s="91"/>
      <c r="V320" s="92"/>
      <c r="W320"/>
      <c r="AA320" s="29" t="str">
        <f t="shared" si="8"/>
        <v/>
      </c>
      <c r="AB320"/>
      <c r="AC320" s="29" t="str">
        <f t="shared" si="9"/>
        <v/>
      </c>
    </row>
    <row r="321" spans="2:29" ht="27" customHeight="1" x14ac:dyDescent="0.2">
      <c r="B321" s="82"/>
      <c r="C321" s="94"/>
      <c r="D321" s="90"/>
      <c r="E321" s="90"/>
      <c r="F321" s="17"/>
      <c r="G321" s="57"/>
      <c r="H321" s="80"/>
      <c r="I321" s="80"/>
      <c r="J321" s="80"/>
      <c r="K321" s="58"/>
      <c r="L321" s="57"/>
      <c r="M321" s="80"/>
      <c r="N321" s="58"/>
      <c r="O321" s="53"/>
      <c r="P321" s="54"/>
      <c r="Q321" s="57"/>
      <c r="R321" s="58"/>
      <c r="S321" s="90"/>
      <c r="T321" s="90"/>
      <c r="U321" s="91"/>
      <c r="V321" s="92"/>
      <c r="W321"/>
      <c r="AA321" s="29" t="str">
        <f t="shared" si="8"/>
        <v/>
      </c>
      <c r="AB321"/>
      <c r="AC321" s="29" t="str">
        <f t="shared" si="9"/>
        <v/>
      </c>
    </row>
    <row r="322" spans="2:29" ht="14.25" customHeight="1" x14ac:dyDescent="0.2">
      <c r="B322" s="81">
        <v>152</v>
      </c>
      <c r="C322" s="93"/>
      <c r="D322" s="89"/>
      <c r="E322" s="89"/>
      <c r="F322" s="49" t="s">
        <v>24</v>
      </c>
      <c r="G322" s="55"/>
      <c r="H322" s="79"/>
      <c r="I322" s="79"/>
      <c r="J322" s="79"/>
      <c r="K322" s="56"/>
      <c r="L322" s="55"/>
      <c r="M322" s="79"/>
      <c r="N322" s="56"/>
      <c r="O322" s="51" t="str" cm="1">
        <f t="array" ref="O322">IFERROR(INDEX(保険料マスタ,AA323,AC323),"")</f>
        <v/>
      </c>
      <c r="P322" s="52"/>
      <c r="Q322" s="55"/>
      <c r="R322" s="56"/>
      <c r="S322" s="89"/>
      <c r="T322" s="90"/>
      <c r="U322" s="91"/>
      <c r="V322" s="92"/>
      <c r="W322"/>
      <c r="AA322" s="29" t="str">
        <f t="shared" si="8"/>
        <v/>
      </c>
      <c r="AB322"/>
      <c r="AC322" s="29" t="str">
        <f t="shared" si="9"/>
        <v/>
      </c>
    </row>
    <row r="323" spans="2:29" ht="27" customHeight="1" x14ac:dyDescent="0.2">
      <c r="B323" s="82"/>
      <c r="C323" s="94"/>
      <c r="D323" s="90"/>
      <c r="E323" s="90"/>
      <c r="F323" s="17"/>
      <c r="G323" s="57"/>
      <c r="H323" s="80"/>
      <c r="I323" s="80"/>
      <c r="J323" s="80"/>
      <c r="K323" s="58"/>
      <c r="L323" s="57"/>
      <c r="M323" s="80"/>
      <c r="N323" s="58"/>
      <c r="O323" s="53"/>
      <c r="P323" s="54"/>
      <c r="Q323" s="57"/>
      <c r="R323" s="58"/>
      <c r="S323" s="90"/>
      <c r="T323" s="90"/>
      <c r="U323" s="91"/>
      <c r="V323" s="92"/>
      <c r="W323"/>
      <c r="AA323" s="29" t="str">
        <f t="shared" si="8"/>
        <v/>
      </c>
      <c r="AB323"/>
      <c r="AC323" s="29" t="str">
        <f t="shared" si="9"/>
        <v/>
      </c>
    </row>
    <row r="324" spans="2:29" ht="14.25" customHeight="1" x14ac:dyDescent="0.2">
      <c r="B324" s="81">
        <v>153</v>
      </c>
      <c r="C324" s="93"/>
      <c r="D324" s="89"/>
      <c r="E324" s="89"/>
      <c r="F324" s="49" t="s">
        <v>24</v>
      </c>
      <c r="G324" s="55"/>
      <c r="H324" s="79"/>
      <c r="I324" s="79"/>
      <c r="J324" s="79"/>
      <c r="K324" s="56"/>
      <c r="L324" s="55"/>
      <c r="M324" s="79"/>
      <c r="N324" s="56"/>
      <c r="O324" s="51" t="str" cm="1">
        <f t="array" ref="O324">IFERROR(INDEX(保険料マスタ,AA325,AC325),"")</f>
        <v/>
      </c>
      <c r="P324" s="52"/>
      <c r="Q324" s="55"/>
      <c r="R324" s="56"/>
      <c r="S324" s="89"/>
      <c r="T324" s="90"/>
      <c r="U324" s="91"/>
      <c r="V324" s="92"/>
      <c r="W324"/>
      <c r="AA324" s="29" t="str">
        <f t="shared" si="8"/>
        <v/>
      </c>
      <c r="AB324"/>
      <c r="AC324" s="29" t="str">
        <f t="shared" si="9"/>
        <v/>
      </c>
    </row>
    <row r="325" spans="2:29" ht="27" customHeight="1" x14ac:dyDescent="0.2">
      <c r="B325" s="82"/>
      <c r="C325" s="94"/>
      <c r="D325" s="90"/>
      <c r="E325" s="90"/>
      <c r="F325" s="17"/>
      <c r="G325" s="57"/>
      <c r="H325" s="80"/>
      <c r="I325" s="80"/>
      <c r="J325" s="80"/>
      <c r="K325" s="58"/>
      <c r="L325" s="57"/>
      <c r="M325" s="80"/>
      <c r="N325" s="58"/>
      <c r="O325" s="53"/>
      <c r="P325" s="54"/>
      <c r="Q325" s="57"/>
      <c r="R325" s="58"/>
      <c r="S325" s="90"/>
      <c r="T325" s="90"/>
      <c r="U325" s="91"/>
      <c r="V325" s="92"/>
      <c r="W325"/>
      <c r="AA325" s="29" t="str">
        <f t="shared" si="8"/>
        <v/>
      </c>
      <c r="AB325"/>
      <c r="AC325" s="29" t="str">
        <f t="shared" si="9"/>
        <v/>
      </c>
    </row>
    <row r="326" spans="2:29" ht="14.25" customHeight="1" x14ac:dyDescent="0.2">
      <c r="B326" s="81">
        <v>154</v>
      </c>
      <c r="C326" s="93"/>
      <c r="D326" s="89"/>
      <c r="E326" s="89"/>
      <c r="F326" s="49" t="s">
        <v>24</v>
      </c>
      <c r="G326" s="55"/>
      <c r="H326" s="79"/>
      <c r="I326" s="79"/>
      <c r="J326" s="79"/>
      <c r="K326" s="56"/>
      <c r="L326" s="55"/>
      <c r="M326" s="79"/>
      <c r="N326" s="56"/>
      <c r="O326" s="51" t="str" cm="1">
        <f t="array" ref="O326">IFERROR(INDEX(保険料マスタ,AA327,AC327),"")</f>
        <v/>
      </c>
      <c r="P326" s="52"/>
      <c r="Q326" s="55"/>
      <c r="R326" s="56"/>
      <c r="S326" s="89"/>
      <c r="T326" s="90"/>
      <c r="U326" s="91"/>
      <c r="V326" s="92"/>
      <c r="W326"/>
      <c r="AA326" s="29" t="str">
        <f t="shared" si="8"/>
        <v/>
      </c>
      <c r="AB326"/>
      <c r="AC326" s="29" t="str">
        <f t="shared" si="9"/>
        <v/>
      </c>
    </row>
    <row r="327" spans="2:29" ht="27" customHeight="1" x14ac:dyDescent="0.2">
      <c r="B327" s="82"/>
      <c r="C327" s="94"/>
      <c r="D327" s="90"/>
      <c r="E327" s="90"/>
      <c r="F327" s="17"/>
      <c r="G327" s="57"/>
      <c r="H327" s="80"/>
      <c r="I327" s="80"/>
      <c r="J327" s="80"/>
      <c r="K327" s="58"/>
      <c r="L327" s="57"/>
      <c r="M327" s="80"/>
      <c r="N327" s="58"/>
      <c r="O327" s="53"/>
      <c r="P327" s="54"/>
      <c r="Q327" s="57"/>
      <c r="R327" s="58"/>
      <c r="S327" s="90"/>
      <c r="T327" s="90"/>
      <c r="U327" s="91"/>
      <c r="V327" s="92"/>
      <c r="W327"/>
      <c r="AA327" s="29" t="str">
        <f t="shared" si="8"/>
        <v/>
      </c>
      <c r="AB327"/>
      <c r="AC327" s="29" t="str">
        <f t="shared" si="9"/>
        <v/>
      </c>
    </row>
    <row r="328" spans="2:29" ht="14.25" customHeight="1" x14ac:dyDescent="0.2">
      <c r="B328" s="81">
        <v>155</v>
      </c>
      <c r="C328" s="93"/>
      <c r="D328" s="89"/>
      <c r="E328" s="89"/>
      <c r="F328" s="49" t="s">
        <v>24</v>
      </c>
      <c r="G328" s="55"/>
      <c r="H328" s="79"/>
      <c r="I328" s="79"/>
      <c r="J328" s="79"/>
      <c r="K328" s="56"/>
      <c r="L328" s="55"/>
      <c r="M328" s="79"/>
      <c r="N328" s="56"/>
      <c r="O328" s="51" t="str" cm="1">
        <f t="array" ref="O328">IFERROR(INDEX(保険料マスタ,AA329,AC329),"")</f>
        <v/>
      </c>
      <c r="P328" s="52"/>
      <c r="Q328" s="55"/>
      <c r="R328" s="56"/>
      <c r="S328" s="89"/>
      <c r="T328" s="90"/>
      <c r="U328" s="91"/>
      <c r="V328" s="92"/>
      <c r="W328"/>
      <c r="AA328" s="29" t="str">
        <f t="shared" si="8"/>
        <v/>
      </c>
      <c r="AB328"/>
      <c r="AC328" s="29" t="str">
        <f t="shared" si="9"/>
        <v/>
      </c>
    </row>
    <row r="329" spans="2:29" ht="27" customHeight="1" x14ac:dyDescent="0.2">
      <c r="B329" s="82"/>
      <c r="C329" s="94"/>
      <c r="D329" s="90"/>
      <c r="E329" s="90"/>
      <c r="F329" s="17"/>
      <c r="G329" s="57"/>
      <c r="H329" s="80"/>
      <c r="I329" s="80"/>
      <c r="J329" s="80"/>
      <c r="K329" s="58"/>
      <c r="L329" s="57"/>
      <c r="M329" s="80"/>
      <c r="N329" s="58"/>
      <c r="O329" s="53"/>
      <c r="P329" s="54"/>
      <c r="Q329" s="57"/>
      <c r="R329" s="58"/>
      <c r="S329" s="90"/>
      <c r="T329" s="90"/>
      <c r="U329" s="91"/>
      <c r="V329" s="92"/>
      <c r="W329"/>
      <c r="AA329" s="29" t="str">
        <f t="shared" si="8"/>
        <v/>
      </c>
      <c r="AB329"/>
      <c r="AC329" s="29" t="str">
        <f t="shared" si="9"/>
        <v/>
      </c>
    </row>
    <row r="330" spans="2:29" ht="14.25" customHeight="1" x14ac:dyDescent="0.2">
      <c r="B330" s="81">
        <v>156</v>
      </c>
      <c r="C330" s="93"/>
      <c r="D330" s="89"/>
      <c r="E330" s="89"/>
      <c r="F330" s="49" t="s">
        <v>24</v>
      </c>
      <c r="G330" s="55"/>
      <c r="H330" s="79"/>
      <c r="I330" s="79"/>
      <c r="J330" s="79"/>
      <c r="K330" s="56"/>
      <c r="L330" s="55"/>
      <c r="M330" s="79"/>
      <c r="N330" s="56"/>
      <c r="O330" s="51" t="str" cm="1">
        <f t="array" ref="O330">IFERROR(INDEX(保険料マスタ,AA331,AC331),"")</f>
        <v/>
      </c>
      <c r="P330" s="52"/>
      <c r="Q330" s="55"/>
      <c r="R330" s="56"/>
      <c r="S330" s="89"/>
      <c r="T330" s="90"/>
      <c r="U330" s="91"/>
      <c r="V330" s="92"/>
      <c r="W330"/>
      <c r="AA330" s="29" t="str">
        <f t="shared" si="8"/>
        <v/>
      </c>
      <c r="AB330"/>
      <c r="AC330" s="29" t="str">
        <f t="shared" si="9"/>
        <v/>
      </c>
    </row>
    <row r="331" spans="2:29" ht="27" customHeight="1" x14ac:dyDescent="0.2">
      <c r="B331" s="82"/>
      <c r="C331" s="94"/>
      <c r="D331" s="90"/>
      <c r="E331" s="90"/>
      <c r="F331" s="17"/>
      <c r="G331" s="57"/>
      <c r="H331" s="80"/>
      <c r="I331" s="80"/>
      <c r="J331" s="80"/>
      <c r="K331" s="58"/>
      <c r="L331" s="57"/>
      <c r="M331" s="80"/>
      <c r="N331" s="58"/>
      <c r="O331" s="53"/>
      <c r="P331" s="54"/>
      <c r="Q331" s="57"/>
      <c r="R331" s="58"/>
      <c r="S331" s="90"/>
      <c r="T331" s="90"/>
      <c r="U331" s="91"/>
      <c r="V331" s="92"/>
      <c r="W331"/>
      <c r="AA331" s="29" t="str">
        <f t="shared" si="8"/>
        <v/>
      </c>
      <c r="AB331"/>
      <c r="AC331" s="29" t="str">
        <f t="shared" si="9"/>
        <v/>
      </c>
    </row>
    <row r="332" spans="2:29" ht="14.25" customHeight="1" x14ac:dyDescent="0.2">
      <c r="B332" s="81">
        <v>157</v>
      </c>
      <c r="C332" s="93"/>
      <c r="D332" s="89"/>
      <c r="E332" s="89"/>
      <c r="F332" s="49" t="s">
        <v>24</v>
      </c>
      <c r="G332" s="55"/>
      <c r="H332" s="79"/>
      <c r="I332" s="79"/>
      <c r="J332" s="79"/>
      <c r="K332" s="56"/>
      <c r="L332" s="55"/>
      <c r="M332" s="79"/>
      <c r="N332" s="56"/>
      <c r="O332" s="51" t="str" cm="1">
        <f t="array" ref="O332">IFERROR(INDEX(保険料マスタ,AA333,AC333),"")</f>
        <v/>
      </c>
      <c r="P332" s="52"/>
      <c r="Q332" s="55"/>
      <c r="R332" s="56"/>
      <c r="S332" s="89"/>
      <c r="T332" s="90"/>
      <c r="U332" s="91"/>
      <c r="V332" s="92"/>
      <c r="W332"/>
      <c r="AA332" s="29" t="str">
        <f t="shared" si="8"/>
        <v/>
      </c>
      <c r="AB332"/>
      <c r="AC332" s="29" t="str">
        <f t="shared" si="9"/>
        <v/>
      </c>
    </row>
    <row r="333" spans="2:29" ht="27" customHeight="1" x14ac:dyDescent="0.2">
      <c r="B333" s="82"/>
      <c r="C333" s="94"/>
      <c r="D333" s="90"/>
      <c r="E333" s="90"/>
      <c r="F333" s="17"/>
      <c r="G333" s="57"/>
      <c r="H333" s="80"/>
      <c r="I333" s="80"/>
      <c r="J333" s="80"/>
      <c r="K333" s="58"/>
      <c r="L333" s="57"/>
      <c r="M333" s="80"/>
      <c r="N333" s="58"/>
      <c r="O333" s="53"/>
      <c r="P333" s="54"/>
      <c r="Q333" s="57"/>
      <c r="R333" s="58"/>
      <c r="S333" s="90"/>
      <c r="T333" s="90"/>
      <c r="U333" s="91"/>
      <c r="V333" s="92"/>
      <c r="W333"/>
      <c r="AA333" s="29" t="str">
        <f t="shared" si="8"/>
        <v/>
      </c>
      <c r="AB333"/>
      <c r="AC333" s="29" t="str">
        <f t="shared" si="9"/>
        <v/>
      </c>
    </row>
    <row r="334" spans="2:29" ht="14.25" customHeight="1" x14ac:dyDescent="0.2">
      <c r="B334" s="81">
        <v>158</v>
      </c>
      <c r="C334" s="93"/>
      <c r="D334" s="89"/>
      <c r="E334" s="89"/>
      <c r="F334" s="49" t="s">
        <v>24</v>
      </c>
      <c r="G334" s="55"/>
      <c r="H334" s="79"/>
      <c r="I334" s="79"/>
      <c r="J334" s="79"/>
      <c r="K334" s="56"/>
      <c r="L334" s="55"/>
      <c r="M334" s="79"/>
      <c r="N334" s="56"/>
      <c r="O334" s="51" t="str" cm="1">
        <f t="array" ref="O334">IFERROR(INDEX(保険料マスタ,AA335,AC335),"")</f>
        <v/>
      </c>
      <c r="P334" s="52"/>
      <c r="Q334" s="55"/>
      <c r="R334" s="56"/>
      <c r="S334" s="89"/>
      <c r="T334" s="90"/>
      <c r="U334" s="91"/>
      <c r="V334" s="92"/>
      <c r="W334"/>
      <c r="AA334" s="29" t="str">
        <f t="shared" si="8"/>
        <v/>
      </c>
      <c r="AB334"/>
      <c r="AC334" s="29" t="str">
        <f t="shared" si="9"/>
        <v/>
      </c>
    </row>
    <row r="335" spans="2:29" ht="27" customHeight="1" x14ac:dyDescent="0.2">
      <c r="B335" s="82"/>
      <c r="C335" s="94"/>
      <c r="D335" s="90"/>
      <c r="E335" s="90"/>
      <c r="F335" s="17"/>
      <c r="G335" s="57"/>
      <c r="H335" s="80"/>
      <c r="I335" s="80"/>
      <c r="J335" s="80"/>
      <c r="K335" s="58"/>
      <c r="L335" s="57"/>
      <c r="M335" s="80"/>
      <c r="N335" s="58"/>
      <c r="O335" s="53"/>
      <c r="P335" s="54"/>
      <c r="Q335" s="57"/>
      <c r="R335" s="58"/>
      <c r="S335" s="90"/>
      <c r="T335" s="90"/>
      <c r="U335" s="91"/>
      <c r="V335" s="92"/>
      <c r="W335"/>
      <c r="AA335" s="29" t="str">
        <f t="shared" si="8"/>
        <v/>
      </c>
      <c r="AB335"/>
      <c r="AC335" s="29" t="str">
        <f t="shared" si="9"/>
        <v/>
      </c>
    </row>
    <row r="336" spans="2:29" ht="14.25" customHeight="1" x14ac:dyDescent="0.2">
      <c r="B336" s="81">
        <v>159</v>
      </c>
      <c r="C336" s="93"/>
      <c r="D336" s="89"/>
      <c r="E336" s="89"/>
      <c r="F336" s="49" t="s">
        <v>24</v>
      </c>
      <c r="G336" s="55"/>
      <c r="H336" s="79"/>
      <c r="I336" s="79"/>
      <c r="J336" s="79"/>
      <c r="K336" s="56"/>
      <c r="L336" s="55"/>
      <c r="M336" s="79"/>
      <c r="N336" s="56"/>
      <c r="O336" s="51" t="str" cm="1">
        <f t="array" ref="O336">IFERROR(INDEX(保険料マスタ,AA337,AC337),"")</f>
        <v/>
      </c>
      <c r="P336" s="52"/>
      <c r="Q336" s="55"/>
      <c r="R336" s="56"/>
      <c r="S336" s="89"/>
      <c r="T336" s="90"/>
      <c r="U336" s="91"/>
      <c r="V336" s="92"/>
      <c r="W336"/>
      <c r="AA336" s="29" t="str">
        <f t="shared" si="8"/>
        <v/>
      </c>
      <c r="AB336"/>
      <c r="AC336" s="29" t="str">
        <f t="shared" si="9"/>
        <v/>
      </c>
    </row>
    <row r="337" spans="2:29" ht="27" customHeight="1" x14ac:dyDescent="0.2">
      <c r="B337" s="82"/>
      <c r="C337" s="94"/>
      <c r="D337" s="90"/>
      <c r="E337" s="90"/>
      <c r="F337" s="17"/>
      <c r="G337" s="57"/>
      <c r="H337" s="80"/>
      <c r="I337" s="80"/>
      <c r="J337" s="80"/>
      <c r="K337" s="58"/>
      <c r="L337" s="57"/>
      <c r="M337" s="80"/>
      <c r="N337" s="58"/>
      <c r="O337" s="53"/>
      <c r="P337" s="54"/>
      <c r="Q337" s="57"/>
      <c r="R337" s="58"/>
      <c r="S337" s="90"/>
      <c r="T337" s="90"/>
      <c r="U337" s="91"/>
      <c r="V337" s="92"/>
      <c r="W337"/>
      <c r="AA337" s="29" t="str">
        <f t="shared" si="8"/>
        <v/>
      </c>
      <c r="AB337"/>
      <c r="AC337" s="29" t="str">
        <f t="shared" si="9"/>
        <v/>
      </c>
    </row>
    <row r="338" spans="2:29" ht="14.25" customHeight="1" x14ac:dyDescent="0.2">
      <c r="B338" s="81">
        <v>160</v>
      </c>
      <c r="C338" s="93"/>
      <c r="D338" s="89"/>
      <c r="E338" s="89"/>
      <c r="F338" s="49" t="s">
        <v>24</v>
      </c>
      <c r="G338" s="55"/>
      <c r="H338" s="79"/>
      <c r="I338" s="79"/>
      <c r="J338" s="79"/>
      <c r="K338" s="56"/>
      <c r="L338" s="55"/>
      <c r="M338" s="79"/>
      <c r="N338" s="56"/>
      <c r="O338" s="51" t="str" cm="1">
        <f t="array" ref="O338">IFERROR(INDEX(保険料マスタ,AA339,AC339),"")</f>
        <v/>
      </c>
      <c r="P338" s="52"/>
      <c r="Q338" s="55"/>
      <c r="R338" s="56"/>
      <c r="S338" s="89"/>
      <c r="T338" s="90"/>
      <c r="U338" s="91"/>
      <c r="V338" s="92"/>
      <c r="W338"/>
      <c r="AA338" s="29" t="str">
        <f t="shared" si="8"/>
        <v/>
      </c>
      <c r="AB338"/>
      <c r="AC338" s="29" t="str">
        <f t="shared" si="9"/>
        <v/>
      </c>
    </row>
    <row r="339" spans="2:29" ht="27" customHeight="1" x14ac:dyDescent="0.2">
      <c r="B339" s="82"/>
      <c r="C339" s="94"/>
      <c r="D339" s="90"/>
      <c r="E339" s="90"/>
      <c r="F339" s="17"/>
      <c r="G339" s="57"/>
      <c r="H339" s="80"/>
      <c r="I339" s="80"/>
      <c r="J339" s="80"/>
      <c r="K339" s="58"/>
      <c r="L339" s="57"/>
      <c r="M339" s="80"/>
      <c r="N339" s="58"/>
      <c r="O339" s="53"/>
      <c r="P339" s="54"/>
      <c r="Q339" s="57"/>
      <c r="R339" s="58"/>
      <c r="S339" s="90"/>
      <c r="T339" s="90"/>
      <c r="U339" s="91"/>
      <c r="V339" s="92"/>
      <c r="W339"/>
      <c r="AA339" s="29" t="str">
        <f t="shared" si="8"/>
        <v/>
      </c>
      <c r="AB339"/>
      <c r="AC339" s="29" t="str">
        <f t="shared" si="9"/>
        <v/>
      </c>
    </row>
    <row r="340" spans="2:29" ht="14.25" customHeight="1" x14ac:dyDescent="0.2">
      <c r="B340" s="81">
        <v>161</v>
      </c>
      <c r="C340" s="93"/>
      <c r="D340" s="89"/>
      <c r="E340" s="89"/>
      <c r="F340" s="49" t="s">
        <v>24</v>
      </c>
      <c r="G340" s="55"/>
      <c r="H340" s="79"/>
      <c r="I340" s="79"/>
      <c r="J340" s="79"/>
      <c r="K340" s="56"/>
      <c r="L340" s="55"/>
      <c r="M340" s="79"/>
      <c r="N340" s="56"/>
      <c r="O340" s="51" t="str" cm="1">
        <f t="array" ref="O340">IFERROR(INDEX(保険料マスタ,AA341,AC341),"")</f>
        <v/>
      </c>
      <c r="P340" s="52"/>
      <c r="Q340" s="55"/>
      <c r="R340" s="56"/>
      <c r="S340" s="89"/>
      <c r="T340" s="90"/>
      <c r="U340" s="91"/>
      <c r="V340" s="92"/>
      <c r="W340"/>
      <c r="AA340" s="29" t="str">
        <f t="shared" si="8"/>
        <v/>
      </c>
      <c r="AB340"/>
      <c r="AC340" s="29" t="str">
        <f t="shared" si="9"/>
        <v/>
      </c>
    </row>
    <row r="341" spans="2:29" ht="27" customHeight="1" x14ac:dyDescent="0.2">
      <c r="B341" s="82"/>
      <c r="C341" s="94"/>
      <c r="D341" s="90"/>
      <c r="E341" s="90"/>
      <c r="F341" s="17"/>
      <c r="G341" s="57"/>
      <c r="H341" s="80"/>
      <c r="I341" s="80"/>
      <c r="J341" s="80"/>
      <c r="K341" s="58"/>
      <c r="L341" s="57"/>
      <c r="M341" s="80"/>
      <c r="N341" s="58"/>
      <c r="O341" s="53"/>
      <c r="P341" s="54"/>
      <c r="Q341" s="57"/>
      <c r="R341" s="58"/>
      <c r="S341" s="90"/>
      <c r="T341" s="90"/>
      <c r="U341" s="91"/>
      <c r="V341" s="92"/>
      <c r="W341"/>
      <c r="AA341" s="29" t="str">
        <f t="shared" si="8"/>
        <v/>
      </c>
      <c r="AB341"/>
      <c r="AC341" s="29" t="str">
        <f t="shared" si="9"/>
        <v/>
      </c>
    </row>
    <row r="342" spans="2:29" ht="14.25" customHeight="1" x14ac:dyDescent="0.2">
      <c r="B342" s="81">
        <v>162</v>
      </c>
      <c r="C342" s="93"/>
      <c r="D342" s="89"/>
      <c r="E342" s="89"/>
      <c r="F342" s="49" t="s">
        <v>24</v>
      </c>
      <c r="G342" s="55"/>
      <c r="H342" s="79"/>
      <c r="I342" s="79"/>
      <c r="J342" s="79"/>
      <c r="K342" s="56"/>
      <c r="L342" s="55"/>
      <c r="M342" s="79"/>
      <c r="N342" s="56"/>
      <c r="O342" s="51" t="str" cm="1">
        <f t="array" ref="O342">IFERROR(INDEX(保険料マスタ,AA343,AC343),"")</f>
        <v/>
      </c>
      <c r="P342" s="52"/>
      <c r="Q342" s="55"/>
      <c r="R342" s="56"/>
      <c r="S342" s="89"/>
      <c r="T342" s="90"/>
      <c r="U342" s="91"/>
      <c r="V342" s="92"/>
      <c r="W342"/>
      <c r="AA342" s="29" t="str">
        <f t="shared" ref="AA342:AA405" si="10">IF(L341&lt;&gt;"",VLOOKUP(L341,$X$2:$Y$26,2,FALSE),"")</f>
        <v/>
      </c>
      <c r="AB342"/>
      <c r="AC342" s="29" t="str">
        <f t="shared" ref="AC342:AC405" si="11">IF(G341&lt;&gt;"",VLOOKUP(G341,$Z$2:$AA$11,2,FALSE),"")</f>
        <v/>
      </c>
    </row>
    <row r="343" spans="2:29" ht="27" customHeight="1" x14ac:dyDescent="0.2">
      <c r="B343" s="82"/>
      <c r="C343" s="94"/>
      <c r="D343" s="90"/>
      <c r="E343" s="90"/>
      <c r="F343" s="17"/>
      <c r="G343" s="57"/>
      <c r="H343" s="80"/>
      <c r="I343" s="80"/>
      <c r="J343" s="80"/>
      <c r="K343" s="58"/>
      <c r="L343" s="57"/>
      <c r="M343" s="80"/>
      <c r="N343" s="58"/>
      <c r="O343" s="53"/>
      <c r="P343" s="54"/>
      <c r="Q343" s="57"/>
      <c r="R343" s="58"/>
      <c r="S343" s="90"/>
      <c r="T343" s="90"/>
      <c r="U343" s="91"/>
      <c r="V343" s="92"/>
      <c r="W343"/>
      <c r="AA343" s="29" t="str">
        <f t="shared" si="10"/>
        <v/>
      </c>
      <c r="AB343"/>
      <c r="AC343" s="29" t="str">
        <f t="shared" si="11"/>
        <v/>
      </c>
    </row>
    <row r="344" spans="2:29" ht="14.25" customHeight="1" x14ac:dyDescent="0.2">
      <c r="B344" s="81">
        <v>163</v>
      </c>
      <c r="C344" s="93"/>
      <c r="D344" s="89"/>
      <c r="E344" s="89"/>
      <c r="F344" s="49" t="s">
        <v>24</v>
      </c>
      <c r="G344" s="55"/>
      <c r="H344" s="79"/>
      <c r="I344" s="79"/>
      <c r="J344" s="79"/>
      <c r="K344" s="56"/>
      <c r="L344" s="55"/>
      <c r="M344" s="79"/>
      <c r="N344" s="56"/>
      <c r="O344" s="51" t="str" cm="1">
        <f t="array" ref="O344">IFERROR(INDEX(保険料マスタ,AA345,AC345),"")</f>
        <v/>
      </c>
      <c r="P344" s="52"/>
      <c r="Q344" s="55"/>
      <c r="R344" s="56"/>
      <c r="S344" s="89"/>
      <c r="T344" s="90"/>
      <c r="U344" s="91"/>
      <c r="V344" s="92"/>
      <c r="W344"/>
      <c r="AA344" s="29" t="str">
        <f t="shared" si="10"/>
        <v/>
      </c>
      <c r="AB344"/>
      <c r="AC344" s="29" t="str">
        <f t="shared" si="11"/>
        <v/>
      </c>
    </row>
    <row r="345" spans="2:29" ht="27" customHeight="1" x14ac:dyDescent="0.2">
      <c r="B345" s="82"/>
      <c r="C345" s="94"/>
      <c r="D345" s="90"/>
      <c r="E345" s="90"/>
      <c r="F345" s="17"/>
      <c r="G345" s="57"/>
      <c r="H345" s="80"/>
      <c r="I345" s="80"/>
      <c r="J345" s="80"/>
      <c r="K345" s="58"/>
      <c r="L345" s="57"/>
      <c r="M345" s="80"/>
      <c r="N345" s="58"/>
      <c r="O345" s="53"/>
      <c r="P345" s="54"/>
      <c r="Q345" s="57"/>
      <c r="R345" s="58"/>
      <c r="S345" s="90"/>
      <c r="T345" s="90"/>
      <c r="U345" s="91"/>
      <c r="V345" s="92"/>
      <c r="W345"/>
      <c r="AA345" s="29" t="str">
        <f t="shared" si="10"/>
        <v/>
      </c>
      <c r="AB345"/>
      <c r="AC345" s="29" t="str">
        <f t="shared" si="11"/>
        <v/>
      </c>
    </row>
    <row r="346" spans="2:29" ht="14.25" customHeight="1" x14ac:dyDescent="0.2">
      <c r="B346" s="81">
        <v>164</v>
      </c>
      <c r="C346" s="93"/>
      <c r="D346" s="89"/>
      <c r="E346" s="89"/>
      <c r="F346" s="49" t="s">
        <v>24</v>
      </c>
      <c r="G346" s="55"/>
      <c r="H346" s="79"/>
      <c r="I346" s="79"/>
      <c r="J346" s="79"/>
      <c r="K346" s="56"/>
      <c r="L346" s="55"/>
      <c r="M346" s="79"/>
      <c r="N346" s="56"/>
      <c r="O346" s="51" t="str" cm="1">
        <f t="array" ref="O346">IFERROR(INDEX(保険料マスタ,AA347,AC347),"")</f>
        <v/>
      </c>
      <c r="P346" s="52"/>
      <c r="Q346" s="55"/>
      <c r="R346" s="56"/>
      <c r="S346" s="89"/>
      <c r="T346" s="90"/>
      <c r="U346" s="91"/>
      <c r="V346" s="92"/>
      <c r="W346"/>
      <c r="AA346" s="29" t="str">
        <f t="shared" si="10"/>
        <v/>
      </c>
      <c r="AB346"/>
      <c r="AC346" s="29" t="str">
        <f t="shared" si="11"/>
        <v/>
      </c>
    </row>
    <row r="347" spans="2:29" ht="27" customHeight="1" x14ac:dyDescent="0.2">
      <c r="B347" s="82"/>
      <c r="C347" s="94"/>
      <c r="D347" s="90"/>
      <c r="E347" s="90"/>
      <c r="F347" s="17"/>
      <c r="G347" s="57"/>
      <c r="H347" s="80"/>
      <c r="I347" s="80"/>
      <c r="J347" s="80"/>
      <c r="K347" s="58"/>
      <c r="L347" s="57"/>
      <c r="M347" s="80"/>
      <c r="N347" s="58"/>
      <c r="O347" s="53"/>
      <c r="P347" s="54"/>
      <c r="Q347" s="57"/>
      <c r="R347" s="58"/>
      <c r="S347" s="90"/>
      <c r="T347" s="90"/>
      <c r="U347" s="91"/>
      <c r="V347" s="92"/>
      <c r="W347"/>
      <c r="AA347" s="29" t="str">
        <f t="shared" si="10"/>
        <v/>
      </c>
      <c r="AB347"/>
      <c r="AC347" s="29" t="str">
        <f t="shared" si="11"/>
        <v/>
      </c>
    </row>
    <row r="348" spans="2:29" ht="14.25" customHeight="1" x14ac:dyDescent="0.2">
      <c r="B348" s="81">
        <v>165</v>
      </c>
      <c r="C348" s="93"/>
      <c r="D348" s="89"/>
      <c r="E348" s="89"/>
      <c r="F348" s="49" t="s">
        <v>24</v>
      </c>
      <c r="G348" s="55"/>
      <c r="H348" s="79"/>
      <c r="I348" s="79"/>
      <c r="J348" s="79"/>
      <c r="K348" s="56"/>
      <c r="L348" s="55"/>
      <c r="M348" s="79"/>
      <c r="N348" s="56"/>
      <c r="O348" s="51" t="str" cm="1">
        <f t="array" ref="O348">IFERROR(INDEX(保険料マスタ,AA349,AC349),"")</f>
        <v/>
      </c>
      <c r="P348" s="52"/>
      <c r="Q348" s="55"/>
      <c r="R348" s="56"/>
      <c r="S348" s="89"/>
      <c r="T348" s="90"/>
      <c r="U348" s="91"/>
      <c r="V348" s="92"/>
      <c r="W348"/>
      <c r="AA348" s="29" t="str">
        <f t="shared" si="10"/>
        <v/>
      </c>
      <c r="AB348"/>
      <c r="AC348" s="29" t="str">
        <f t="shared" si="11"/>
        <v/>
      </c>
    </row>
    <row r="349" spans="2:29" ht="27" customHeight="1" x14ac:dyDescent="0.2">
      <c r="B349" s="82"/>
      <c r="C349" s="94"/>
      <c r="D349" s="90"/>
      <c r="E349" s="90"/>
      <c r="F349" s="17"/>
      <c r="G349" s="57"/>
      <c r="H349" s="80"/>
      <c r="I349" s="80"/>
      <c r="J349" s="80"/>
      <c r="K349" s="58"/>
      <c r="L349" s="57"/>
      <c r="M349" s="80"/>
      <c r="N349" s="58"/>
      <c r="O349" s="53"/>
      <c r="P349" s="54"/>
      <c r="Q349" s="57"/>
      <c r="R349" s="58"/>
      <c r="S349" s="90"/>
      <c r="T349" s="90"/>
      <c r="U349" s="91"/>
      <c r="V349" s="92"/>
      <c r="W349"/>
      <c r="AA349" s="29" t="str">
        <f t="shared" si="10"/>
        <v/>
      </c>
      <c r="AB349"/>
      <c r="AC349" s="29" t="str">
        <f t="shared" si="11"/>
        <v/>
      </c>
    </row>
    <row r="350" spans="2:29" ht="14.25" customHeight="1" x14ac:dyDescent="0.2">
      <c r="B350" s="81">
        <v>166</v>
      </c>
      <c r="C350" s="93"/>
      <c r="D350" s="89"/>
      <c r="E350" s="89"/>
      <c r="F350" s="49" t="s">
        <v>24</v>
      </c>
      <c r="G350" s="55"/>
      <c r="H350" s="79"/>
      <c r="I350" s="79"/>
      <c r="J350" s="79"/>
      <c r="K350" s="56"/>
      <c r="L350" s="55"/>
      <c r="M350" s="79"/>
      <c r="N350" s="56"/>
      <c r="O350" s="51" t="str" cm="1">
        <f t="array" ref="O350">IFERROR(INDEX(保険料マスタ,AA351,AC351),"")</f>
        <v/>
      </c>
      <c r="P350" s="52"/>
      <c r="Q350" s="55"/>
      <c r="R350" s="56"/>
      <c r="S350" s="89"/>
      <c r="T350" s="90"/>
      <c r="U350" s="91"/>
      <c r="V350" s="92"/>
      <c r="W350"/>
      <c r="AA350" s="29" t="str">
        <f t="shared" si="10"/>
        <v/>
      </c>
      <c r="AB350"/>
      <c r="AC350" s="29" t="str">
        <f t="shared" si="11"/>
        <v/>
      </c>
    </row>
    <row r="351" spans="2:29" ht="27" customHeight="1" x14ac:dyDescent="0.2">
      <c r="B351" s="82"/>
      <c r="C351" s="94"/>
      <c r="D351" s="90"/>
      <c r="E351" s="90"/>
      <c r="F351" s="17"/>
      <c r="G351" s="57"/>
      <c r="H351" s="80"/>
      <c r="I351" s="80"/>
      <c r="J351" s="80"/>
      <c r="K351" s="58"/>
      <c r="L351" s="57"/>
      <c r="M351" s="80"/>
      <c r="N351" s="58"/>
      <c r="O351" s="53"/>
      <c r="P351" s="54"/>
      <c r="Q351" s="57"/>
      <c r="R351" s="58"/>
      <c r="S351" s="90"/>
      <c r="T351" s="90"/>
      <c r="U351" s="91"/>
      <c r="V351" s="92"/>
      <c r="W351"/>
      <c r="AA351" s="29" t="str">
        <f t="shared" si="10"/>
        <v/>
      </c>
      <c r="AB351"/>
      <c r="AC351" s="29" t="str">
        <f t="shared" si="11"/>
        <v/>
      </c>
    </row>
    <row r="352" spans="2:29" ht="14.25" customHeight="1" x14ac:dyDescent="0.2">
      <c r="B352" s="81">
        <v>167</v>
      </c>
      <c r="C352" s="93"/>
      <c r="D352" s="89"/>
      <c r="E352" s="89"/>
      <c r="F352" s="49" t="s">
        <v>24</v>
      </c>
      <c r="G352" s="55"/>
      <c r="H352" s="79"/>
      <c r="I352" s="79"/>
      <c r="J352" s="79"/>
      <c r="K352" s="56"/>
      <c r="L352" s="55"/>
      <c r="M352" s="79"/>
      <c r="N352" s="56"/>
      <c r="O352" s="51" t="str" cm="1">
        <f t="array" ref="O352">IFERROR(INDEX(保険料マスタ,AA353,AC353),"")</f>
        <v/>
      </c>
      <c r="P352" s="52"/>
      <c r="Q352" s="55"/>
      <c r="R352" s="56"/>
      <c r="S352" s="89"/>
      <c r="T352" s="90"/>
      <c r="U352" s="91"/>
      <c r="V352" s="92"/>
      <c r="W352"/>
      <c r="AA352" s="29" t="str">
        <f t="shared" si="10"/>
        <v/>
      </c>
      <c r="AB352"/>
      <c r="AC352" s="29" t="str">
        <f t="shared" si="11"/>
        <v/>
      </c>
    </row>
    <row r="353" spans="2:29" ht="27" customHeight="1" x14ac:dyDescent="0.2">
      <c r="B353" s="82"/>
      <c r="C353" s="94"/>
      <c r="D353" s="90"/>
      <c r="E353" s="90"/>
      <c r="F353" s="17"/>
      <c r="G353" s="57"/>
      <c r="H353" s="80"/>
      <c r="I353" s="80"/>
      <c r="J353" s="80"/>
      <c r="K353" s="58"/>
      <c r="L353" s="57"/>
      <c r="M353" s="80"/>
      <c r="N353" s="58"/>
      <c r="O353" s="53"/>
      <c r="P353" s="54"/>
      <c r="Q353" s="57"/>
      <c r="R353" s="58"/>
      <c r="S353" s="90"/>
      <c r="T353" s="90"/>
      <c r="U353" s="91"/>
      <c r="V353" s="92"/>
      <c r="W353"/>
      <c r="AA353" s="29" t="str">
        <f t="shared" si="10"/>
        <v/>
      </c>
      <c r="AB353"/>
      <c r="AC353" s="29" t="str">
        <f t="shared" si="11"/>
        <v/>
      </c>
    </row>
    <row r="354" spans="2:29" ht="14.25" customHeight="1" x14ac:dyDescent="0.2">
      <c r="B354" s="81">
        <v>168</v>
      </c>
      <c r="C354" s="93"/>
      <c r="D354" s="89"/>
      <c r="E354" s="89"/>
      <c r="F354" s="49" t="s">
        <v>24</v>
      </c>
      <c r="G354" s="55"/>
      <c r="H354" s="79"/>
      <c r="I354" s="79"/>
      <c r="J354" s="79"/>
      <c r="K354" s="56"/>
      <c r="L354" s="55"/>
      <c r="M354" s="79"/>
      <c r="N354" s="56"/>
      <c r="O354" s="51" t="str" cm="1">
        <f t="array" ref="O354">IFERROR(INDEX(保険料マスタ,AA355,AC355),"")</f>
        <v/>
      </c>
      <c r="P354" s="52"/>
      <c r="Q354" s="55"/>
      <c r="R354" s="56"/>
      <c r="S354" s="89"/>
      <c r="T354" s="90"/>
      <c r="U354" s="91"/>
      <c r="V354" s="92"/>
      <c r="W354"/>
      <c r="AA354" s="29" t="str">
        <f t="shared" si="10"/>
        <v/>
      </c>
      <c r="AB354"/>
      <c r="AC354" s="29" t="str">
        <f t="shared" si="11"/>
        <v/>
      </c>
    </row>
    <row r="355" spans="2:29" ht="27" customHeight="1" x14ac:dyDescent="0.2">
      <c r="B355" s="82"/>
      <c r="C355" s="94"/>
      <c r="D355" s="90"/>
      <c r="E355" s="90"/>
      <c r="F355" s="17"/>
      <c r="G355" s="57"/>
      <c r="H355" s="80"/>
      <c r="I355" s="80"/>
      <c r="J355" s="80"/>
      <c r="K355" s="58"/>
      <c r="L355" s="57"/>
      <c r="M355" s="80"/>
      <c r="N355" s="58"/>
      <c r="O355" s="53"/>
      <c r="P355" s="54"/>
      <c r="Q355" s="57"/>
      <c r="R355" s="58"/>
      <c r="S355" s="90"/>
      <c r="T355" s="90"/>
      <c r="U355" s="91"/>
      <c r="V355" s="92"/>
      <c r="W355"/>
      <c r="AA355" s="29" t="str">
        <f t="shared" si="10"/>
        <v/>
      </c>
      <c r="AB355"/>
      <c r="AC355" s="29" t="str">
        <f t="shared" si="11"/>
        <v/>
      </c>
    </row>
    <row r="356" spans="2:29" ht="14.25" customHeight="1" x14ac:dyDescent="0.2">
      <c r="B356" s="81">
        <v>169</v>
      </c>
      <c r="C356" s="93"/>
      <c r="D356" s="89"/>
      <c r="E356" s="89"/>
      <c r="F356" s="49" t="s">
        <v>24</v>
      </c>
      <c r="G356" s="55"/>
      <c r="H356" s="79"/>
      <c r="I356" s="79"/>
      <c r="J356" s="79"/>
      <c r="K356" s="56"/>
      <c r="L356" s="55"/>
      <c r="M356" s="79"/>
      <c r="N356" s="56"/>
      <c r="O356" s="51" t="str" cm="1">
        <f t="array" ref="O356">IFERROR(INDEX(保険料マスタ,AA357,AC357),"")</f>
        <v/>
      </c>
      <c r="P356" s="52"/>
      <c r="Q356" s="55"/>
      <c r="R356" s="56"/>
      <c r="S356" s="89"/>
      <c r="T356" s="90"/>
      <c r="U356" s="91"/>
      <c r="V356" s="92"/>
      <c r="W356"/>
      <c r="AA356" s="29" t="str">
        <f t="shared" si="10"/>
        <v/>
      </c>
      <c r="AB356"/>
      <c r="AC356" s="29" t="str">
        <f t="shared" si="11"/>
        <v/>
      </c>
    </row>
    <row r="357" spans="2:29" ht="27" customHeight="1" x14ac:dyDescent="0.2">
      <c r="B357" s="82"/>
      <c r="C357" s="94"/>
      <c r="D357" s="90"/>
      <c r="E357" s="90"/>
      <c r="F357" s="17"/>
      <c r="G357" s="57"/>
      <c r="H357" s="80"/>
      <c r="I357" s="80"/>
      <c r="J357" s="80"/>
      <c r="K357" s="58"/>
      <c r="L357" s="57"/>
      <c r="M357" s="80"/>
      <c r="N357" s="58"/>
      <c r="O357" s="53"/>
      <c r="P357" s="54"/>
      <c r="Q357" s="57"/>
      <c r="R357" s="58"/>
      <c r="S357" s="90"/>
      <c r="T357" s="90"/>
      <c r="U357" s="91"/>
      <c r="V357" s="92"/>
      <c r="W357"/>
      <c r="AA357" s="29" t="str">
        <f t="shared" si="10"/>
        <v/>
      </c>
      <c r="AB357"/>
      <c r="AC357" s="29" t="str">
        <f t="shared" si="11"/>
        <v/>
      </c>
    </row>
    <row r="358" spans="2:29" ht="14.25" customHeight="1" x14ac:dyDescent="0.2">
      <c r="B358" s="81">
        <v>170</v>
      </c>
      <c r="C358" s="93"/>
      <c r="D358" s="89"/>
      <c r="E358" s="89"/>
      <c r="F358" s="49" t="s">
        <v>24</v>
      </c>
      <c r="G358" s="55"/>
      <c r="H358" s="79"/>
      <c r="I358" s="79"/>
      <c r="J358" s="79"/>
      <c r="K358" s="56"/>
      <c r="L358" s="55"/>
      <c r="M358" s="79"/>
      <c r="N358" s="56"/>
      <c r="O358" s="51" t="str" cm="1">
        <f t="array" ref="O358">IFERROR(INDEX(保険料マスタ,AA359,AC359),"")</f>
        <v/>
      </c>
      <c r="P358" s="52"/>
      <c r="Q358" s="55"/>
      <c r="R358" s="56"/>
      <c r="S358" s="89"/>
      <c r="T358" s="90"/>
      <c r="U358" s="91"/>
      <c r="V358" s="92"/>
      <c r="W358"/>
      <c r="AA358" s="29" t="str">
        <f t="shared" si="10"/>
        <v/>
      </c>
      <c r="AB358"/>
      <c r="AC358" s="29" t="str">
        <f t="shared" si="11"/>
        <v/>
      </c>
    </row>
    <row r="359" spans="2:29" ht="27" customHeight="1" x14ac:dyDescent="0.2">
      <c r="B359" s="82"/>
      <c r="C359" s="94"/>
      <c r="D359" s="90"/>
      <c r="E359" s="90"/>
      <c r="F359" s="17"/>
      <c r="G359" s="57"/>
      <c r="H359" s="80"/>
      <c r="I359" s="80"/>
      <c r="J359" s="80"/>
      <c r="K359" s="58"/>
      <c r="L359" s="57"/>
      <c r="M359" s="80"/>
      <c r="N359" s="58"/>
      <c r="O359" s="53"/>
      <c r="P359" s="54"/>
      <c r="Q359" s="57"/>
      <c r="R359" s="58"/>
      <c r="S359" s="90"/>
      <c r="T359" s="90"/>
      <c r="U359" s="91"/>
      <c r="V359" s="92"/>
      <c r="W359"/>
      <c r="AA359" s="29" t="str">
        <f t="shared" si="10"/>
        <v/>
      </c>
      <c r="AB359"/>
      <c r="AC359" s="29" t="str">
        <f t="shared" si="11"/>
        <v/>
      </c>
    </row>
    <row r="360" spans="2:29" ht="14.25" customHeight="1" x14ac:dyDescent="0.2">
      <c r="B360" s="81">
        <v>171</v>
      </c>
      <c r="C360" s="93"/>
      <c r="D360" s="89"/>
      <c r="E360" s="89"/>
      <c r="F360" s="49" t="s">
        <v>24</v>
      </c>
      <c r="G360" s="55"/>
      <c r="H360" s="79"/>
      <c r="I360" s="79"/>
      <c r="J360" s="79"/>
      <c r="K360" s="56"/>
      <c r="L360" s="55"/>
      <c r="M360" s="79"/>
      <c r="N360" s="56"/>
      <c r="O360" s="51" t="str" cm="1">
        <f t="array" ref="O360">IFERROR(INDEX(保険料マスタ,AA361,AC361),"")</f>
        <v/>
      </c>
      <c r="P360" s="52"/>
      <c r="Q360" s="55"/>
      <c r="R360" s="56"/>
      <c r="S360" s="89"/>
      <c r="T360" s="90"/>
      <c r="U360" s="91"/>
      <c r="V360" s="92"/>
      <c r="W360"/>
      <c r="AA360" s="29" t="str">
        <f t="shared" si="10"/>
        <v/>
      </c>
      <c r="AB360"/>
      <c r="AC360" s="29" t="str">
        <f t="shared" si="11"/>
        <v/>
      </c>
    </row>
    <row r="361" spans="2:29" ht="27" customHeight="1" x14ac:dyDescent="0.2">
      <c r="B361" s="82"/>
      <c r="C361" s="94"/>
      <c r="D361" s="90"/>
      <c r="E361" s="90"/>
      <c r="F361" s="17"/>
      <c r="G361" s="57"/>
      <c r="H361" s="80"/>
      <c r="I361" s="80"/>
      <c r="J361" s="80"/>
      <c r="K361" s="58"/>
      <c r="L361" s="57"/>
      <c r="M361" s="80"/>
      <c r="N361" s="58"/>
      <c r="O361" s="53"/>
      <c r="P361" s="54"/>
      <c r="Q361" s="57"/>
      <c r="R361" s="58"/>
      <c r="S361" s="90"/>
      <c r="T361" s="90"/>
      <c r="U361" s="91"/>
      <c r="V361" s="92"/>
      <c r="W361"/>
      <c r="AA361" s="29" t="str">
        <f t="shared" si="10"/>
        <v/>
      </c>
      <c r="AB361"/>
      <c r="AC361" s="29" t="str">
        <f t="shared" si="11"/>
        <v/>
      </c>
    </row>
    <row r="362" spans="2:29" ht="14.25" customHeight="1" x14ac:dyDescent="0.2">
      <c r="B362" s="81">
        <v>172</v>
      </c>
      <c r="C362" s="93"/>
      <c r="D362" s="89"/>
      <c r="E362" s="89"/>
      <c r="F362" s="49" t="s">
        <v>24</v>
      </c>
      <c r="G362" s="55"/>
      <c r="H362" s="79"/>
      <c r="I362" s="79"/>
      <c r="J362" s="79"/>
      <c r="K362" s="56"/>
      <c r="L362" s="55"/>
      <c r="M362" s="79"/>
      <c r="N362" s="56"/>
      <c r="O362" s="51" t="str" cm="1">
        <f t="array" ref="O362">IFERROR(INDEX(保険料マスタ,AA363,AC363),"")</f>
        <v/>
      </c>
      <c r="P362" s="52"/>
      <c r="Q362" s="55"/>
      <c r="R362" s="56"/>
      <c r="S362" s="89"/>
      <c r="T362" s="90"/>
      <c r="U362" s="91"/>
      <c r="V362" s="92"/>
      <c r="W362"/>
      <c r="AA362" s="29" t="str">
        <f t="shared" si="10"/>
        <v/>
      </c>
      <c r="AB362"/>
      <c r="AC362" s="29" t="str">
        <f t="shared" si="11"/>
        <v/>
      </c>
    </row>
    <row r="363" spans="2:29" ht="27" customHeight="1" x14ac:dyDescent="0.2">
      <c r="B363" s="82"/>
      <c r="C363" s="94"/>
      <c r="D363" s="90"/>
      <c r="E363" s="90"/>
      <c r="F363" s="17"/>
      <c r="G363" s="57"/>
      <c r="H363" s="80"/>
      <c r="I363" s="80"/>
      <c r="J363" s="80"/>
      <c r="K363" s="58"/>
      <c r="L363" s="57"/>
      <c r="M363" s="80"/>
      <c r="N363" s="58"/>
      <c r="O363" s="53"/>
      <c r="P363" s="54"/>
      <c r="Q363" s="57"/>
      <c r="R363" s="58"/>
      <c r="S363" s="90"/>
      <c r="T363" s="90"/>
      <c r="U363" s="91"/>
      <c r="V363" s="92"/>
      <c r="W363"/>
      <c r="AA363" s="29" t="str">
        <f t="shared" si="10"/>
        <v/>
      </c>
      <c r="AB363"/>
      <c r="AC363" s="29" t="str">
        <f t="shared" si="11"/>
        <v/>
      </c>
    </row>
    <row r="364" spans="2:29" ht="14.25" customHeight="1" x14ac:dyDescent="0.2">
      <c r="B364" s="81">
        <v>173</v>
      </c>
      <c r="C364" s="93"/>
      <c r="D364" s="89"/>
      <c r="E364" s="89"/>
      <c r="F364" s="49" t="s">
        <v>24</v>
      </c>
      <c r="G364" s="55"/>
      <c r="H364" s="79"/>
      <c r="I364" s="79"/>
      <c r="J364" s="79"/>
      <c r="K364" s="56"/>
      <c r="L364" s="55"/>
      <c r="M364" s="79"/>
      <c r="N364" s="56"/>
      <c r="O364" s="51" t="str" cm="1">
        <f t="array" ref="O364">IFERROR(INDEX(保険料マスタ,AA365,AC365),"")</f>
        <v/>
      </c>
      <c r="P364" s="52"/>
      <c r="Q364" s="55"/>
      <c r="R364" s="56"/>
      <c r="S364" s="89"/>
      <c r="T364" s="90"/>
      <c r="U364" s="91"/>
      <c r="V364" s="92"/>
      <c r="W364"/>
      <c r="AA364" s="29" t="str">
        <f t="shared" si="10"/>
        <v/>
      </c>
      <c r="AB364"/>
      <c r="AC364" s="29" t="str">
        <f t="shared" si="11"/>
        <v/>
      </c>
    </row>
    <row r="365" spans="2:29" ht="27" customHeight="1" x14ac:dyDescent="0.2">
      <c r="B365" s="82"/>
      <c r="C365" s="94"/>
      <c r="D365" s="90"/>
      <c r="E365" s="90"/>
      <c r="F365" s="17"/>
      <c r="G365" s="57"/>
      <c r="H365" s="80"/>
      <c r="I365" s="80"/>
      <c r="J365" s="80"/>
      <c r="K365" s="58"/>
      <c r="L365" s="57"/>
      <c r="M365" s="80"/>
      <c r="N365" s="58"/>
      <c r="O365" s="53"/>
      <c r="P365" s="54"/>
      <c r="Q365" s="57"/>
      <c r="R365" s="58"/>
      <c r="S365" s="90"/>
      <c r="T365" s="90"/>
      <c r="U365" s="91"/>
      <c r="V365" s="92"/>
      <c r="W365"/>
      <c r="AA365" s="29" t="str">
        <f t="shared" si="10"/>
        <v/>
      </c>
      <c r="AB365"/>
      <c r="AC365" s="29" t="str">
        <f t="shared" si="11"/>
        <v/>
      </c>
    </row>
    <row r="366" spans="2:29" ht="14.25" customHeight="1" x14ac:dyDescent="0.2">
      <c r="B366" s="81">
        <v>174</v>
      </c>
      <c r="C366" s="93"/>
      <c r="D366" s="89"/>
      <c r="E366" s="89"/>
      <c r="F366" s="49" t="s">
        <v>24</v>
      </c>
      <c r="G366" s="55"/>
      <c r="H366" s="79"/>
      <c r="I366" s="79"/>
      <c r="J366" s="79"/>
      <c r="K366" s="56"/>
      <c r="L366" s="55"/>
      <c r="M366" s="79"/>
      <c r="N366" s="56"/>
      <c r="O366" s="51" t="str" cm="1">
        <f t="array" ref="O366">IFERROR(INDEX(保険料マスタ,AA367,AC367),"")</f>
        <v/>
      </c>
      <c r="P366" s="52"/>
      <c r="Q366" s="55"/>
      <c r="R366" s="56"/>
      <c r="S366" s="89"/>
      <c r="T366" s="90"/>
      <c r="U366" s="91"/>
      <c r="V366" s="92"/>
      <c r="W366"/>
      <c r="AA366" s="29" t="str">
        <f t="shared" si="10"/>
        <v/>
      </c>
      <c r="AB366"/>
      <c r="AC366" s="29" t="str">
        <f t="shared" si="11"/>
        <v/>
      </c>
    </row>
    <row r="367" spans="2:29" ht="27" customHeight="1" x14ac:dyDescent="0.2">
      <c r="B367" s="82"/>
      <c r="C367" s="94"/>
      <c r="D367" s="90"/>
      <c r="E367" s="90"/>
      <c r="F367" s="17"/>
      <c r="G367" s="57"/>
      <c r="H367" s="80"/>
      <c r="I367" s="80"/>
      <c r="J367" s="80"/>
      <c r="K367" s="58"/>
      <c r="L367" s="57"/>
      <c r="M367" s="80"/>
      <c r="N367" s="58"/>
      <c r="O367" s="53"/>
      <c r="P367" s="54"/>
      <c r="Q367" s="57"/>
      <c r="R367" s="58"/>
      <c r="S367" s="90"/>
      <c r="T367" s="90"/>
      <c r="U367" s="91"/>
      <c r="V367" s="92"/>
      <c r="W367"/>
      <c r="AA367" s="29" t="str">
        <f t="shared" si="10"/>
        <v/>
      </c>
      <c r="AB367"/>
      <c r="AC367" s="29" t="str">
        <f t="shared" si="11"/>
        <v/>
      </c>
    </row>
    <row r="368" spans="2:29" ht="14.25" customHeight="1" x14ac:dyDescent="0.2">
      <c r="B368" s="81">
        <v>175</v>
      </c>
      <c r="C368" s="93"/>
      <c r="D368" s="89"/>
      <c r="E368" s="89"/>
      <c r="F368" s="49" t="s">
        <v>24</v>
      </c>
      <c r="G368" s="55"/>
      <c r="H368" s="79"/>
      <c r="I368" s="79"/>
      <c r="J368" s="79"/>
      <c r="K368" s="56"/>
      <c r="L368" s="55"/>
      <c r="M368" s="79"/>
      <c r="N368" s="56"/>
      <c r="O368" s="51" t="str" cm="1">
        <f t="array" ref="O368">IFERROR(INDEX(保険料マスタ,AA369,AC369),"")</f>
        <v/>
      </c>
      <c r="P368" s="52"/>
      <c r="Q368" s="55"/>
      <c r="R368" s="56"/>
      <c r="S368" s="89"/>
      <c r="T368" s="90"/>
      <c r="U368" s="91"/>
      <c r="V368" s="92"/>
      <c r="W368"/>
      <c r="AA368" s="29" t="str">
        <f t="shared" si="10"/>
        <v/>
      </c>
      <c r="AB368"/>
      <c r="AC368" s="29" t="str">
        <f t="shared" si="11"/>
        <v/>
      </c>
    </row>
    <row r="369" spans="2:29" ht="27" customHeight="1" x14ac:dyDescent="0.2">
      <c r="B369" s="82"/>
      <c r="C369" s="94"/>
      <c r="D369" s="90"/>
      <c r="E369" s="90"/>
      <c r="F369" s="17"/>
      <c r="G369" s="57"/>
      <c r="H369" s="80"/>
      <c r="I369" s="80"/>
      <c r="J369" s="80"/>
      <c r="K369" s="58"/>
      <c r="L369" s="57"/>
      <c r="M369" s="80"/>
      <c r="N369" s="58"/>
      <c r="O369" s="53"/>
      <c r="P369" s="54"/>
      <c r="Q369" s="57"/>
      <c r="R369" s="58"/>
      <c r="S369" s="90"/>
      <c r="T369" s="90"/>
      <c r="U369" s="91"/>
      <c r="V369" s="92"/>
      <c r="W369"/>
      <c r="AA369" s="29" t="str">
        <f t="shared" si="10"/>
        <v/>
      </c>
      <c r="AB369"/>
      <c r="AC369" s="29" t="str">
        <f t="shared" si="11"/>
        <v/>
      </c>
    </row>
    <row r="370" spans="2:29" ht="14.25" customHeight="1" x14ac:dyDescent="0.2">
      <c r="B370" s="81">
        <v>176</v>
      </c>
      <c r="C370" s="93"/>
      <c r="D370" s="89"/>
      <c r="E370" s="89"/>
      <c r="F370" s="49" t="s">
        <v>24</v>
      </c>
      <c r="G370" s="55"/>
      <c r="H370" s="79"/>
      <c r="I370" s="79"/>
      <c r="J370" s="79"/>
      <c r="K370" s="56"/>
      <c r="L370" s="55"/>
      <c r="M370" s="79"/>
      <c r="N370" s="56"/>
      <c r="O370" s="51" t="str" cm="1">
        <f t="array" ref="O370">IFERROR(INDEX(保険料マスタ,AA371,AC371),"")</f>
        <v/>
      </c>
      <c r="P370" s="52"/>
      <c r="Q370" s="55"/>
      <c r="R370" s="56"/>
      <c r="S370" s="89"/>
      <c r="T370" s="90"/>
      <c r="U370" s="91"/>
      <c r="V370" s="92"/>
      <c r="W370"/>
      <c r="AA370" s="29" t="str">
        <f t="shared" si="10"/>
        <v/>
      </c>
      <c r="AB370"/>
      <c r="AC370" s="29" t="str">
        <f t="shared" si="11"/>
        <v/>
      </c>
    </row>
    <row r="371" spans="2:29" ht="27" customHeight="1" x14ac:dyDescent="0.2">
      <c r="B371" s="82"/>
      <c r="C371" s="94"/>
      <c r="D371" s="90"/>
      <c r="E371" s="90"/>
      <c r="F371" s="17"/>
      <c r="G371" s="57"/>
      <c r="H371" s="80"/>
      <c r="I371" s="80"/>
      <c r="J371" s="80"/>
      <c r="K371" s="58"/>
      <c r="L371" s="57"/>
      <c r="M371" s="80"/>
      <c r="N371" s="58"/>
      <c r="O371" s="53"/>
      <c r="P371" s="54"/>
      <c r="Q371" s="57"/>
      <c r="R371" s="58"/>
      <c r="S371" s="90"/>
      <c r="T371" s="90"/>
      <c r="U371" s="91"/>
      <c r="V371" s="92"/>
      <c r="W371"/>
      <c r="AA371" s="29" t="str">
        <f t="shared" si="10"/>
        <v/>
      </c>
      <c r="AB371"/>
      <c r="AC371" s="29" t="str">
        <f t="shared" si="11"/>
        <v/>
      </c>
    </row>
    <row r="372" spans="2:29" ht="14.25" customHeight="1" x14ac:dyDescent="0.2">
      <c r="B372" s="81">
        <v>177</v>
      </c>
      <c r="C372" s="93"/>
      <c r="D372" s="89"/>
      <c r="E372" s="89"/>
      <c r="F372" s="49" t="s">
        <v>24</v>
      </c>
      <c r="G372" s="55"/>
      <c r="H372" s="79"/>
      <c r="I372" s="79"/>
      <c r="J372" s="79"/>
      <c r="K372" s="56"/>
      <c r="L372" s="55"/>
      <c r="M372" s="79"/>
      <c r="N372" s="56"/>
      <c r="O372" s="51" t="str" cm="1">
        <f t="array" ref="O372">IFERROR(INDEX(保険料マスタ,AA373,AC373),"")</f>
        <v/>
      </c>
      <c r="P372" s="52"/>
      <c r="Q372" s="55"/>
      <c r="R372" s="56"/>
      <c r="S372" s="89"/>
      <c r="T372" s="90"/>
      <c r="U372" s="91"/>
      <c r="V372" s="92"/>
      <c r="W372"/>
      <c r="AA372" s="29" t="str">
        <f t="shared" si="10"/>
        <v/>
      </c>
      <c r="AB372"/>
      <c r="AC372" s="29" t="str">
        <f t="shared" si="11"/>
        <v/>
      </c>
    </row>
    <row r="373" spans="2:29" ht="27" customHeight="1" x14ac:dyDescent="0.2">
      <c r="B373" s="82"/>
      <c r="C373" s="94"/>
      <c r="D373" s="90"/>
      <c r="E373" s="90"/>
      <c r="F373" s="17"/>
      <c r="G373" s="57"/>
      <c r="H373" s="80"/>
      <c r="I373" s="80"/>
      <c r="J373" s="80"/>
      <c r="K373" s="58"/>
      <c r="L373" s="57"/>
      <c r="M373" s="80"/>
      <c r="N373" s="58"/>
      <c r="O373" s="53"/>
      <c r="P373" s="54"/>
      <c r="Q373" s="57"/>
      <c r="R373" s="58"/>
      <c r="S373" s="90"/>
      <c r="T373" s="90"/>
      <c r="U373" s="91"/>
      <c r="V373" s="92"/>
      <c r="W373"/>
      <c r="AA373" s="29" t="str">
        <f t="shared" si="10"/>
        <v/>
      </c>
      <c r="AB373"/>
      <c r="AC373" s="29" t="str">
        <f t="shared" si="11"/>
        <v/>
      </c>
    </row>
    <row r="374" spans="2:29" ht="14.25" customHeight="1" x14ac:dyDescent="0.2">
      <c r="B374" s="81">
        <v>178</v>
      </c>
      <c r="C374" s="93"/>
      <c r="D374" s="89"/>
      <c r="E374" s="89"/>
      <c r="F374" s="49" t="s">
        <v>24</v>
      </c>
      <c r="G374" s="55"/>
      <c r="H374" s="79"/>
      <c r="I374" s="79"/>
      <c r="J374" s="79"/>
      <c r="K374" s="56"/>
      <c r="L374" s="55"/>
      <c r="M374" s="79"/>
      <c r="N374" s="56"/>
      <c r="O374" s="51" t="str" cm="1">
        <f t="array" ref="O374">IFERROR(INDEX(保険料マスタ,AA375,AC375),"")</f>
        <v/>
      </c>
      <c r="P374" s="52"/>
      <c r="Q374" s="55"/>
      <c r="R374" s="56"/>
      <c r="S374" s="89"/>
      <c r="T374" s="90"/>
      <c r="U374" s="91"/>
      <c r="V374" s="92"/>
      <c r="W374"/>
      <c r="AA374" s="29" t="str">
        <f t="shared" si="10"/>
        <v/>
      </c>
      <c r="AB374"/>
      <c r="AC374" s="29" t="str">
        <f t="shared" si="11"/>
        <v/>
      </c>
    </row>
    <row r="375" spans="2:29" ht="27" customHeight="1" x14ac:dyDescent="0.2">
      <c r="B375" s="82"/>
      <c r="C375" s="94"/>
      <c r="D375" s="90"/>
      <c r="E375" s="90"/>
      <c r="F375" s="17"/>
      <c r="G375" s="57"/>
      <c r="H375" s="80"/>
      <c r="I375" s="80"/>
      <c r="J375" s="80"/>
      <c r="K375" s="58"/>
      <c r="L375" s="57"/>
      <c r="M375" s="80"/>
      <c r="N375" s="58"/>
      <c r="O375" s="53"/>
      <c r="P375" s="54"/>
      <c r="Q375" s="57"/>
      <c r="R375" s="58"/>
      <c r="S375" s="90"/>
      <c r="T375" s="90"/>
      <c r="U375" s="91"/>
      <c r="V375" s="92"/>
      <c r="W375"/>
      <c r="AA375" s="29" t="str">
        <f t="shared" si="10"/>
        <v/>
      </c>
      <c r="AB375"/>
      <c r="AC375" s="29" t="str">
        <f t="shared" si="11"/>
        <v/>
      </c>
    </row>
    <row r="376" spans="2:29" ht="14.25" customHeight="1" x14ac:dyDescent="0.2">
      <c r="B376" s="81">
        <v>179</v>
      </c>
      <c r="C376" s="93"/>
      <c r="D376" s="89"/>
      <c r="E376" s="89"/>
      <c r="F376" s="49" t="s">
        <v>24</v>
      </c>
      <c r="G376" s="55"/>
      <c r="H376" s="79"/>
      <c r="I376" s="79"/>
      <c r="J376" s="79"/>
      <c r="K376" s="56"/>
      <c r="L376" s="55"/>
      <c r="M376" s="79"/>
      <c r="N376" s="56"/>
      <c r="O376" s="51" t="str" cm="1">
        <f t="array" ref="O376">IFERROR(INDEX(保険料マスタ,AA377,AC377),"")</f>
        <v/>
      </c>
      <c r="P376" s="52"/>
      <c r="Q376" s="55"/>
      <c r="R376" s="56"/>
      <c r="S376" s="89"/>
      <c r="T376" s="90"/>
      <c r="U376" s="91"/>
      <c r="V376" s="92"/>
      <c r="W376"/>
      <c r="AA376" s="29" t="str">
        <f t="shared" si="10"/>
        <v/>
      </c>
      <c r="AB376"/>
      <c r="AC376" s="29" t="str">
        <f t="shared" si="11"/>
        <v/>
      </c>
    </row>
    <row r="377" spans="2:29" ht="27" customHeight="1" x14ac:dyDescent="0.2">
      <c r="B377" s="82"/>
      <c r="C377" s="94"/>
      <c r="D377" s="90"/>
      <c r="E377" s="90"/>
      <c r="F377" s="17"/>
      <c r="G377" s="57"/>
      <c r="H377" s="80"/>
      <c r="I377" s="80"/>
      <c r="J377" s="80"/>
      <c r="K377" s="58"/>
      <c r="L377" s="57"/>
      <c r="M377" s="80"/>
      <c r="N377" s="58"/>
      <c r="O377" s="53"/>
      <c r="P377" s="54"/>
      <c r="Q377" s="57"/>
      <c r="R377" s="58"/>
      <c r="S377" s="90"/>
      <c r="T377" s="90"/>
      <c r="U377" s="91"/>
      <c r="V377" s="92"/>
      <c r="W377"/>
      <c r="AA377" s="29" t="str">
        <f t="shared" si="10"/>
        <v/>
      </c>
      <c r="AB377"/>
      <c r="AC377" s="29" t="str">
        <f t="shared" si="11"/>
        <v/>
      </c>
    </row>
    <row r="378" spans="2:29" ht="14.25" customHeight="1" x14ac:dyDescent="0.2">
      <c r="B378" s="81">
        <v>180</v>
      </c>
      <c r="C378" s="93"/>
      <c r="D378" s="89"/>
      <c r="E378" s="89"/>
      <c r="F378" s="49" t="s">
        <v>24</v>
      </c>
      <c r="G378" s="55"/>
      <c r="H378" s="79"/>
      <c r="I378" s="79"/>
      <c r="J378" s="79"/>
      <c r="K378" s="56"/>
      <c r="L378" s="55"/>
      <c r="M378" s="79"/>
      <c r="N378" s="56"/>
      <c r="O378" s="51" t="str" cm="1">
        <f t="array" ref="O378">IFERROR(INDEX(保険料マスタ,AA379,AC379),"")</f>
        <v/>
      </c>
      <c r="P378" s="52"/>
      <c r="Q378" s="55"/>
      <c r="R378" s="56"/>
      <c r="S378" s="89"/>
      <c r="T378" s="90"/>
      <c r="U378" s="91"/>
      <c r="V378" s="92"/>
      <c r="W378"/>
      <c r="AA378" s="29" t="str">
        <f t="shared" si="10"/>
        <v/>
      </c>
      <c r="AB378"/>
      <c r="AC378" s="29" t="str">
        <f t="shared" si="11"/>
        <v/>
      </c>
    </row>
    <row r="379" spans="2:29" ht="27" customHeight="1" x14ac:dyDescent="0.2">
      <c r="B379" s="82"/>
      <c r="C379" s="94"/>
      <c r="D379" s="90"/>
      <c r="E379" s="90"/>
      <c r="F379" s="17"/>
      <c r="G379" s="57"/>
      <c r="H379" s="80"/>
      <c r="I379" s="80"/>
      <c r="J379" s="80"/>
      <c r="K379" s="58"/>
      <c r="L379" s="57"/>
      <c r="M379" s="80"/>
      <c r="N379" s="58"/>
      <c r="O379" s="53"/>
      <c r="P379" s="54"/>
      <c r="Q379" s="57"/>
      <c r="R379" s="58"/>
      <c r="S379" s="90"/>
      <c r="T379" s="90"/>
      <c r="U379" s="91"/>
      <c r="V379" s="92"/>
      <c r="W379"/>
      <c r="AA379" s="29" t="str">
        <f t="shared" si="10"/>
        <v/>
      </c>
      <c r="AB379"/>
      <c r="AC379" s="29" t="str">
        <f t="shared" si="11"/>
        <v/>
      </c>
    </row>
    <row r="380" spans="2:29" ht="14.25" customHeight="1" x14ac:dyDescent="0.2">
      <c r="B380" s="81">
        <v>181</v>
      </c>
      <c r="C380" s="93"/>
      <c r="D380" s="89"/>
      <c r="E380" s="89"/>
      <c r="F380" s="49" t="s">
        <v>24</v>
      </c>
      <c r="G380" s="55"/>
      <c r="H380" s="79"/>
      <c r="I380" s="79"/>
      <c r="J380" s="79"/>
      <c r="K380" s="56"/>
      <c r="L380" s="55"/>
      <c r="M380" s="79"/>
      <c r="N380" s="56"/>
      <c r="O380" s="51" t="str" cm="1">
        <f t="array" ref="O380">IFERROR(INDEX(保険料マスタ,AA381,AC381),"")</f>
        <v/>
      </c>
      <c r="P380" s="52"/>
      <c r="Q380" s="55"/>
      <c r="R380" s="56"/>
      <c r="S380" s="89"/>
      <c r="T380" s="90"/>
      <c r="U380" s="91"/>
      <c r="V380" s="92"/>
      <c r="W380"/>
      <c r="AA380" s="29" t="str">
        <f t="shared" si="10"/>
        <v/>
      </c>
      <c r="AB380"/>
      <c r="AC380" s="29" t="str">
        <f t="shared" si="11"/>
        <v/>
      </c>
    </row>
    <row r="381" spans="2:29" ht="27" customHeight="1" x14ac:dyDescent="0.2">
      <c r="B381" s="82"/>
      <c r="C381" s="94"/>
      <c r="D381" s="90"/>
      <c r="E381" s="90"/>
      <c r="F381" s="17"/>
      <c r="G381" s="57"/>
      <c r="H381" s="80"/>
      <c r="I381" s="80"/>
      <c r="J381" s="80"/>
      <c r="K381" s="58"/>
      <c r="L381" s="57"/>
      <c r="M381" s="80"/>
      <c r="N381" s="58"/>
      <c r="O381" s="53"/>
      <c r="P381" s="54"/>
      <c r="Q381" s="57"/>
      <c r="R381" s="58"/>
      <c r="S381" s="90"/>
      <c r="T381" s="90"/>
      <c r="U381" s="91"/>
      <c r="V381" s="92"/>
      <c r="W381"/>
      <c r="AA381" s="29" t="str">
        <f t="shared" si="10"/>
        <v/>
      </c>
      <c r="AB381"/>
      <c r="AC381" s="29" t="str">
        <f t="shared" si="11"/>
        <v/>
      </c>
    </row>
    <row r="382" spans="2:29" ht="14.25" customHeight="1" x14ac:dyDescent="0.2">
      <c r="B382" s="81">
        <v>182</v>
      </c>
      <c r="C382" s="93"/>
      <c r="D382" s="89"/>
      <c r="E382" s="89"/>
      <c r="F382" s="49" t="s">
        <v>24</v>
      </c>
      <c r="G382" s="55"/>
      <c r="H382" s="79"/>
      <c r="I382" s="79"/>
      <c r="J382" s="79"/>
      <c r="K382" s="56"/>
      <c r="L382" s="55"/>
      <c r="M382" s="79"/>
      <c r="N382" s="56"/>
      <c r="O382" s="51" t="str" cm="1">
        <f t="array" ref="O382">IFERROR(INDEX(保険料マスタ,AA383,AC383),"")</f>
        <v/>
      </c>
      <c r="P382" s="52"/>
      <c r="Q382" s="55"/>
      <c r="R382" s="56"/>
      <c r="S382" s="89"/>
      <c r="T382" s="90"/>
      <c r="U382" s="91"/>
      <c r="V382" s="92"/>
      <c r="W382"/>
      <c r="AA382" s="29" t="str">
        <f t="shared" si="10"/>
        <v/>
      </c>
      <c r="AB382"/>
      <c r="AC382" s="29" t="str">
        <f t="shared" si="11"/>
        <v/>
      </c>
    </row>
    <row r="383" spans="2:29" ht="27" customHeight="1" x14ac:dyDescent="0.2">
      <c r="B383" s="82"/>
      <c r="C383" s="94"/>
      <c r="D383" s="90"/>
      <c r="E383" s="90"/>
      <c r="F383" s="17"/>
      <c r="G383" s="57"/>
      <c r="H383" s="80"/>
      <c r="I383" s="80"/>
      <c r="J383" s="80"/>
      <c r="K383" s="58"/>
      <c r="L383" s="57"/>
      <c r="M383" s="80"/>
      <c r="N383" s="58"/>
      <c r="O383" s="53"/>
      <c r="P383" s="54"/>
      <c r="Q383" s="57"/>
      <c r="R383" s="58"/>
      <c r="S383" s="90"/>
      <c r="T383" s="90"/>
      <c r="U383" s="91"/>
      <c r="V383" s="92"/>
      <c r="W383"/>
      <c r="AA383" s="29" t="str">
        <f t="shared" si="10"/>
        <v/>
      </c>
      <c r="AB383"/>
      <c r="AC383" s="29" t="str">
        <f t="shared" si="11"/>
        <v/>
      </c>
    </row>
    <row r="384" spans="2:29" ht="14.25" customHeight="1" x14ac:dyDescent="0.2">
      <c r="B384" s="81">
        <v>183</v>
      </c>
      <c r="C384" s="93"/>
      <c r="D384" s="89"/>
      <c r="E384" s="89"/>
      <c r="F384" s="49" t="s">
        <v>24</v>
      </c>
      <c r="G384" s="55"/>
      <c r="H384" s="79"/>
      <c r="I384" s="79"/>
      <c r="J384" s="79"/>
      <c r="K384" s="56"/>
      <c r="L384" s="55"/>
      <c r="M384" s="79"/>
      <c r="N384" s="56"/>
      <c r="O384" s="51" t="str" cm="1">
        <f t="array" ref="O384">IFERROR(INDEX(保険料マスタ,AA385,AC385),"")</f>
        <v/>
      </c>
      <c r="P384" s="52"/>
      <c r="Q384" s="55"/>
      <c r="R384" s="56"/>
      <c r="S384" s="89"/>
      <c r="T384" s="90"/>
      <c r="U384" s="91"/>
      <c r="V384" s="92"/>
      <c r="W384"/>
      <c r="AA384" s="29" t="str">
        <f t="shared" si="10"/>
        <v/>
      </c>
      <c r="AB384"/>
      <c r="AC384" s="29" t="str">
        <f t="shared" si="11"/>
        <v/>
      </c>
    </row>
    <row r="385" spans="2:29" ht="27" customHeight="1" x14ac:dyDescent="0.2">
      <c r="B385" s="82"/>
      <c r="C385" s="94"/>
      <c r="D385" s="90"/>
      <c r="E385" s="90"/>
      <c r="F385" s="17"/>
      <c r="G385" s="57"/>
      <c r="H385" s="80"/>
      <c r="I385" s="80"/>
      <c r="J385" s="80"/>
      <c r="K385" s="58"/>
      <c r="L385" s="57"/>
      <c r="M385" s="80"/>
      <c r="N385" s="58"/>
      <c r="O385" s="53"/>
      <c r="P385" s="54"/>
      <c r="Q385" s="57"/>
      <c r="R385" s="58"/>
      <c r="S385" s="90"/>
      <c r="T385" s="90"/>
      <c r="U385" s="91"/>
      <c r="V385" s="92"/>
      <c r="W385"/>
      <c r="AA385" s="29" t="str">
        <f t="shared" si="10"/>
        <v/>
      </c>
      <c r="AB385"/>
      <c r="AC385" s="29" t="str">
        <f t="shared" si="11"/>
        <v/>
      </c>
    </row>
    <row r="386" spans="2:29" ht="14.25" customHeight="1" x14ac:dyDescent="0.2">
      <c r="B386" s="81">
        <v>184</v>
      </c>
      <c r="C386" s="93"/>
      <c r="D386" s="89"/>
      <c r="E386" s="89"/>
      <c r="F386" s="49" t="s">
        <v>24</v>
      </c>
      <c r="G386" s="55"/>
      <c r="H386" s="79"/>
      <c r="I386" s="79"/>
      <c r="J386" s="79"/>
      <c r="K386" s="56"/>
      <c r="L386" s="55"/>
      <c r="M386" s="79"/>
      <c r="N386" s="56"/>
      <c r="O386" s="51" t="str" cm="1">
        <f t="array" ref="O386">IFERROR(INDEX(保険料マスタ,AA387,AC387),"")</f>
        <v/>
      </c>
      <c r="P386" s="52"/>
      <c r="Q386" s="55"/>
      <c r="R386" s="56"/>
      <c r="S386" s="89"/>
      <c r="T386" s="90"/>
      <c r="U386" s="91"/>
      <c r="V386" s="92"/>
      <c r="W386"/>
      <c r="AA386" s="29" t="str">
        <f t="shared" si="10"/>
        <v/>
      </c>
      <c r="AB386"/>
      <c r="AC386" s="29" t="str">
        <f t="shared" si="11"/>
        <v/>
      </c>
    </row>
    <row r="387" spans="2:29" ht="27" customHeight="1" x14ac:dyDescent="0.2">
      <c r="B387" s="82"/>
      <c r="C387" s="94"/>
      <c r="D387" s="90"/>
      <c r="E387" s="90"/>
      <c r="F387" s="17"/>
      <c r="G387" s="57"/>
      <c r="H387" s="80"/>
      <c r="I387" s="80"/>
      <c r="J387" s="80"/>
      <c r="K387" s="58"/>
      <c r="L387" s="57"/>
      <c r="M387" s="80"/>
      <c r="N387" s="58"/>
      <c r="O387" s="53"/>
      <c r="P387" s="54"/>
      <c r="Q387" s="57"/>
      <c r="R387" s="58"/>
      <c r="S387" s="90"/>
      <c r="T387" s="90"/>
      <c r="U387" s="91"/>
      <c r="V387" s="92"/>
      <c r="W387"/>
      <c r="AA387" s="29" t="str">
        <f t="shared" si="10"/>
        <v/>
      </c>
      <c r="AB387"/>
      <c r="AC387" s="29" t="str">
        <f t="shared" si="11"/>
        <v/>
      </c>
    </row>
    <row r="388" spans="2:29" ht="14.25" customHeight="1" x14ac:dyDescent="0.2">
      <c r="B388" s="81">
        <v>185</v>
      </c>
      <c r="C388" s="93"/>
      <c r="D388" s="89"/>
      <c r="E388" s="89"/>
      <c r="F388" s="49" t="s">
        <v>24</v>
      </c>
      <c r="G388" s="55"/>
      <c r="H388" s="79"/>
      <c r="I388" s="79"/>
      <c r="J388" s="79"/>
      <c r="K388" s="56"/>
      <c r="L388" s="55"/>
      <c r="M388" s="79"/>
      <c r="N388" s="56"/>
      <c r="O388" s="51" t="str" cm="1">
        <f t="array" ref="O388">IFERROR(INDEX(保険料マスタ,AA389,AC389),"")</f>
        <v/>
      </c>
      <c r="P388" s="52"/>
      <c r="Q388" s="55"/>
      <c r="R388" s="56"/>
      <c r="S388" s="89"/>
      <c r="T388" s="90"/>
      <c r="U388" s="91"/>
      <c r="V388" s="92"/>
      <c r="W388"/>
      <c r="AA388" s="29" t="str">
        <f t="shared" si="10"/>
        <v/>
      </c>
      <c r="AB388"/>
      <c r="AC388" s="29" t="str">
        <f t="shared" si="11"/>
        <v/>
      </c>
    </row>
    <row r="389" spans="2:29" ht="27" customHeight="1" x14ac:dyDescent="0.2">
      <c r="B389" s="82"/>
      <c r="C389" s="94"/>
      <c r="D389" s="90"/>
      <c r="E389" s="90"/>
      <c r="F389" s="17"/>
      <c r="G389" s="57"/>
      <c r="H389" s="80"/>
      <c r="I389" s="80"/>
      <c r="J389" s="80"/>
      <c r="K389" s="58"/>
      <c r="L389" s="57"/>
      <c r="M389" s="80"/>
      <c r="N389" s="58"/>
      <c r="O389" s="53"/>
      <c r="P389" s="54"/>
      <c r="Q389" s="57"/>
      <c r="R389" s="58"/>
      <c r="S389" s="90"/>
      <c r="T389" s="90"/>
      <c r="U389" s="91"/>
      <c r="V389" s="92"/>
      <c r="W389"/>
      <c r="AA389" s="29" t="str">
        <f t="shared" si="10"/>
        <v/>
      </c>
      <c r="AB389"/>
      <c r="AC389" s="29" t="str">
        <f t="shared" si="11"/>
        <v/>
      </c>
    </row>
    <row r="390" spans="2:29" ht="14.25" customHeight="1" x14ac:dyDescent="0.2">
      <c r="B390" s="81">
        <v>186</v>
      </c>
      <c r="C390" s="93"/>
      <c r="D390" s="89"/>
      <c r="E390" s="89"/>
      <c r="F390" s="49" t="s">
        <v>24</v>
      </c>
      <c r="G390" s="55"/>
      <c r="H390" s="79"/>
      <c r="I390" s="79"/>
      <c r="J390" s="79"/>
      <c r="K390" s="56"/>
      <c r="L390" s="55"/>
      <c r="M390" s="79"/>
      <c r="N390" s="56"/>
      <c r="O390" s="51" t="str" cm="1">
        <f t="array" ref="O390">IFERROR(INDEX(保険料マスタ,AA391,AC391),"")</f>
        <v/>
      </c>
      <c r="P390" s="52"/>
      <c r="Q390" s="55"/>
      <c r="R390" s="56"/>
      <c r="S390" s="89"/>
      <c r="T390" s="90"/>
      <c r="U390" s="91"/>
      <c r="V390" s="92"/>
      <c r="W390"/>
      <c r="AA390" s="29" t="str">
        <f t="shared" si="10"/>
        <v/>
      </c>
      <c r="AB390"/>
      <c r="AC390" s="29" t="str">
        <f t="shared" si="11"/>
        <v/>
      </c>
    </row>
    <row r="391" spans="2:29" ht="27" customHeight="1" x14ac:dyDescent="0.2">
      <c r="B391" s="82"/>
      <c r="C391" s="94"/>
      <c r="D391" s="90"/>
      <c r="E391" s="90"/>
      <c r="F391" s="17"/>
      <c r="G391" s="57"/>
      <c r="H391" s="80"/>
      <c r="I391" s="80"/>
      <c r="J391" s="80"/>
      <c r="K391" s="58"/>
      <c r="L391" s="57"/>
      <c r="M391" s="80"/>
      <c r="N391" s="58"/>
      <c r="O391" s="53"/>
      <c r="P391" s="54"/>
      <c r="Q391" s="57"/>
      <c r="R391" s="58"/>
      <c r="S391" s="90"/>
      <c r="T391" s="90"/>
      <c r="U391" s="91"/>
      <c r="V391" s="92"/>
      <c r="W391"/>
      <c r="AA391" s="29" t="str">
        <f t="shared" si="10"/>
        <v/>
      </c>
      <c r="AB391"/>
      <c r="AC391" s="29" t="str">
        <f t="shared" si="11"/>
        <v/>
      </c>
    </row>
    <row r="392" spans="2:29" ht="14.25" customHeight="1" x14ac:dyDescent="0.2">
      <c r="B392" s="81">
        <v>187</v>
      </c>
      <c r="C392" s="93"/>
      <c r="D392" s="89"/>
      <c r="E392" s="89"/>
      <c r="F392" s="49" t="s">
        <v>24</v>
      </c>
      <c r="G392" s="55"/>
      <c r="H392" s="79"/>
      <c r="I392" s="79"/>
      <c r="J392" s="79"/>
      <c r="K392" s="56"/>
      <c r="L392" s="55"/>
      <c r="M392" s="79"/>
      <c r="N392" s="56"/>
      <c r="O392" s="51" t="str" cm="1">
        <f t="array" ref="O392">IFERROR(INDEX(保険料マスタ,AA393,AC393),"")</f>
        <v/>
      </c>
      <c r="P392" s="52"/>
      <c r="Q392" s="55"/>
      <c r="R392" s="56"/>
      <c r="S392" s="89"/>
      <c r="T392" s="90"/>
      <c r="U392" s="91"/>
      <c r="V392" s="92"/>
      <c r="W392"/>
      <c r="AA392" s="29" t="str">
        <f t="shared" si="10"/>
        <v/>
      </c>
      <c r="AB392"/>
      <c r="AC392" s="29" t="str">
        <f t="shared" si="11"/>
        <v/>
      </c>
    </row>
    <row r="393" spans="2:29" ht="27" customHeight="1" x14ac:dyDescent="0.2">
      <c r="B393" s="82"/>
      <c r="C393" s="94"/>
      <c r="D393" s="90"/>
      <c r="E393" s="90"/>
      <c r="F393" s="17"/>
      <c r="G393" s="57"/>
      <c r="H393" s="80"/>
      <c r="I393" s="80"/>
      <c r="J393" s="80"/>
      <c r="K393" s="58"/>
      <c r="L393" s="57"/>
      <c r="M393" s="80"/>
      <c r="N393" s="58"/>
      <c r="O393" s="53"/>
      <c r="P393" s="54"/>
      <c r="Q393" s="57"/>
      <c r="R393" s="58"/>
      <c r="S393" s="90"/>
      <c r="T393" s="90"/>
      <c r="U393" s="91"/>
      <c r="V393" s="92"/>
      <c r="W393"/>
      <c r="AA393" s="29" t="str">
        <f t="shared" si="10"/>
        <v/>
      </c>
      <c r="AB393"/>
      <c r="AC393" s="29" t="str">
        <f t="shared" si="11"/>
        <v/>
      </c>
    </row>
    <row r="394" spans="2:29" ht="14.25" customHeight="1" x14ac:dyDescent="0.2">
      <c r="B394" s="81">
        <v>188</v>
      </c>
      <c r="C394" s="93"/>
      <c r="D394" s="89"/>
      <c r="E394" s="89"/>
      <c r="F394" s="49" t="s">
        <v>24</v>
      </c>
      <c r="G394" s="55"/>
      <c r="H394" s="79"/>
      <c r="I394" s="79"/>
      <c r="J394" s="79"/>
      <c r="K394" s="56"/>
      <c r="L394" s="55"/>
      <c r="M394" s="79"/>
      <c r="N394" s="56"/>
      <c r="O394" s="51" t="str" cm="1">
        <f t="array" ref="O394">IFERROR(INDEX(保険料マスタ,AA395,AC395),"")</f>
        <v/>
      </c>
      <c r="P394" s="52"/>
      <c r="Q394" s="55"/>
      <c r="R394" s="56"/>
      <c r="S394" s="89"/>
      <c r="T394" s="90"/>
      <c r="U394" s="91"/>
      <c r="V394" s="92"/>
      <c r="W394"/>
      <c r="AA394" s="29" t="str">
        <f t="shared" si="10"/>
        <v/>
      </c>
      <c r="AB394"/>
      <c r="AC394" s="29" t="str">
        <f t="shared" si="11"/>
        <v/>
      </c>
    </row>
    <row r="395" spans="2:29" ht="27" customHeight="1" x14ac:dyDescent="0.2">
      <c r="B395" s="82"/>
      <c r="C395" s="94"/>
      <c r="D395" s="90"/>
      <c r="E395" s="90"/>
      <c r="F395" s="17"/>
      <c r="G395" s="57"/>
      <c r="H395" s="80"/>
      <c r="I395" s="80"/>
      <c r="J395" s="80"/>
      <c r="K395" s="58"/>
      <c r="L395" s="57"/>
      <c r="M395" s="80"/>
      <c r="N395" s="58"/>
      <c r="O395" s="53"/>
      <c r="P395" s="54"/>
      <c r="Q395" s="57"/>
      <c r="R395" s="58"/>
      <c r="S395" s="90"/>
      <c r="T395" s="90"/>
      <c r="U395" s="91"/>
      <c r="V395" s="92"/>
      <c r="W395"/>
      <c r="AA395" s="29" t="str">
        <f t="shared" si="10"/>
        <v/>
      </c>
      <c r="AB395"/>
      <c r="AC395" s="29" t="str">
        <f t="shared" si="11"/>
        <v/>
      </c>
    </row>
    <row r="396" spans="2:29" ht="14.25" customHeight="1" x14ac:dyDescent="0.2">
      <c r="B396" s="81">
        <v>189</v>
      </c>
      <c r="C396" s="93"/>
      <c r="D396" s="89"/>
      <c r="E396" s="89"/>
      <c r="F396" s="49" t="s">
        <v>24</v>
      </c>
      <c r="G396" s="55"/>
      <c r="H396" s="79"/>
      <c r="I396" s="79"/>
      <c r="J396" s="79"/>
      <c r="K396" s="56"/>
      <c r="L396" s="55"/>
      <c r="M396" s="79"/>
      <c r="N396" s="56"/>
      <c r="O396" s="51" t="str" cm="1">
        <f t="array" ref="O396">IFERROR(INDEX(保険料マスタ,AA397,AC397),"")</f>
        <v/>
      </c>
      <c r="P396" s="52"/>
      <c r="Q396" s="55"/>
      <c r="R396" s="56"/>
      <c r="S396" s="89"/>
      <c r="T396" s="90"/>
      <c r="U396" s="91"/>
      <c r="V396" s="92"/>
      <c r="W396"/>
      <c r="AA396" s="29" t="str">
        <f t="shared" si="10"/>
        <v/>
      </c>
      <c r="AB396"/>
      <c r="AC396" s="29" t="str">
        <f t="shared" si="11"/>
        <v/>
      </c>
    </row>
    <row r="397" spans="2:29" ht="27" customHeight="1" x14ac:dyDescent="0.2">
      <c r="B397" s="82"/>
      <c r="C397" s="94"/>
      <c r="D397" s="90"/>
      <c r="E397" s="90"/>
      <c r="F397" s="17"/>
      <c r="G397" s="57"/>
      <c r="H397" s="80"/>
      <c r="I397" s="80"/>
      <c r="J397" s="80"/>
      <c r="K397" s="58"/>
      <c r="L397" s="57"/>
      <c r="M397" s="80"/>
      <c r="N397" s="58"/>
      <c r="O397" s="53"/>
      <c r="P397" s="54"/>
      <c r="Q397" s="57"/>
      <c r="R397" s="58"/>
      <c r="S397" s="90"/>
      <c r="T397" s="90"/>
      <c r="U397" s="91"/>
      <c r="V397" s="92"/>
      <c r="W397"/>
      <c r="AA397" s="29" t="str">
        <f t="shared" si="10"/>
        <v/>
      </c>
      <c r="AB397"/>
      <c r="AC397" s="29" t="str">
        <f t="shared" si="11"/>
        <v/>
      </c>
    </row>
    <row r="398" spans="2:29" ht="14.25" customHeight="1" x14ac:dyDescent="0.2">
      <c r="B398" s="81">
        <v>190</v>
      </c>
      <c r="C398" s="93"/>
      <c r="D398" s="89"/>
      <c r="E398" s="89"/>
      <c r="F398" s="49" t="s">
        <v>24</v>
      </c>
      <c r="G398" s="55"/>
      <c r="H398" s="79"/>
      <c r="I398" s="79"/>
      <c r="J398" s="79"/>
      <c r="K398" s="56"/>
      <c r="L398" s="55"/>
      <c r="M398" s="79"/>
      <c r="N398" s="56"/>
      <c r="O398" s="51" t="str" cm="1">
        <f t="array" ref="O398">IFERROR(INDEX(保険料マスタ,AA399,AC399),"")</f>
        <v/>
      </c>
      <c r="P398" s="52"/>
      <c r="Q398" s="55"/>
      <c r="R398" s="56"/>
      <c r="S398" s="89"/>
      <c r="T398" s="90"/>
      <c r="U398" s="91"/>
      <c r="V398" s="92"/>
      <c r="W398"/>
      <c r="AA398" s="29" t="str">
        <f t="shared" si="10"/>
        <v/>
      </c>
      <c r="AB398"/>
      <c r="AC398" s="29" t="str">
        <f t="shared" si="11"/>
        <v/>
      </c>
    </row>
    <row r="399" spans="2:29" ht="27" customHeight="1" x14ac:dyDescent="0.2">
      <c r="B399" s="82"/>
      <c r="C399" s="94"/>
      <c r="D399" s="90"/>
      <c r="E399" s="90"/>
      <c r="F399" s="17"/>
      <c r="G399" s="57"/>
      <c r="H399" s="80"/>
      <c r="I399" s="80"/>
      <c r="J399" s="80"/>
      <c r="K399" s="58"/>
      <c r="L399" s="57"/>
      <c r="M399" s="80"/>
      <c r="N399" s="58"/>
      <c r="O399" s="53"/>
      <c r="P399" s="54"/>
      <c r="Q399" s="57"/>
      <c r="R399" s="58"/>
      <c r="S399" s="90"/>
      <c r="T399" s="90"/>
      <c r="U399" s="91"/>
      <c r="V399" s="92"/>
      <c r="W399"/>
      <c r="AA399" s="29" t="str">
        <f t="shared" si="10"/>
        <v/>
      </c>
      <c r="AB399"/>
      <c r="AC399" s="29" t="str">
        <f t="shared" si="11"/>
        <v/>
      </c>
    </row>
    <row r="400" spans="2:29" ht="14.25" customHeight="1" x14ac:dyDescent="0.2">
      <c r="B400" s="81">
        <v>191</v>
      </c>
      <c r="C400" s="93"/>
      <c r="D400" s="89"/>
      <c r="E400" s="89"/>
      <c r="F400" s="49" t="s">
        <v>24</v>
      </c>
      <c r="G400" s="55"/>
      <c r="H400" s="79"/>
      <c r="I400" s="79"/>
      <c r="J400" s="79"/>
      <c r="K400" s="56"/>
      <c r="L400" s="55"/>
      <c r="M400" s="79"/>
      <c r="N400" s="56"/>
      <c r="O400" s="51" t="str" cm="1">
        <f t="array" ref="O400">IFERROR(INDEX(保険料マスタ,AA401,AC401),"")</f>
        <v/>
      </c>
      <c r="P400" s="52"/>
      <c r="Q400" s="55"/>
      <c r="R400" s="56"/>
      <c r="S400" s="89"/>
      <c r="T400" s="90"/>
      <c r="U400" s="91"/>
      <c r="V400" s="92"/>
      <c r="W400"/>
      <c r="AA400" s="29" t="str">
        <f t="shared" si="10"/>
        <v/>
      </c>
      <c r="AB400"/>
      <c r="AC400" s="29" t="str">
        <f t="shared" si="11"/>
        <v/>
      </c>
    </row>
    <row r="401" spans="2:29" ht="27" customHeight="1" x14ac:dyDescent="0.2">
      <c r="B401" s="82"/>
      <c r="C401" s="94"/>
      <c r="D401" s="90"/>
      <c r="E401" s="90"/>
      <c r="F401" s="17"/>
      <c r="G401" s="57"/>
      <c r="H401" s="80"/>
      <c r="I401" s="80"/>
      <c r="J401" s="80"/>
      <c r="K401" s="58"/>
      <c r="L401" s="57"/>
      <c r="M401" s="80"/>
      <c r="N401" s="58"/>
      <c r="O401" s="53"/>
      <c r="P401" s="54"/>
      <c r="Q401" s="57"/>
      <c r="R401" s="58"/>
      <c r="S401" s="90"/>
      <c r="T401" s="90"/>
      <c r="U401" s="91"/>
      <c r="V401" s="92"/>
      <c r="W401"/>
      <c r="AA401" s="29" t="str">
        <f t="shared" si="10"/>
        <v/>
      </c>
      <c r="AB401"/>
      <c r="AC401" s="29" t="str">
        <f t="shared" si="11"/>
        <v/>
      </c>
    </row>
    <row r="402" spans="2:29" ht="14.25" customHeight="1" x14ac:dyDescent="0.2">
      <c r="B402" s="81">
        <v>192</v>
      </c>
      <c r="C402" s="93"/>
      <c r="D402" s="89"/>
      <c r="E402" s="89"/>
      <c r="F402" s="49" t="s">
        <v>24</v>
      </c>
      <c r="G402" s="55"/>
      <c r="H402" s="79"/>
      <c r="I402" s="79"/>
      <c r="J402" s="79"/>
      <c r="K402" s="56"/>
      <c r="L402" s="55"/>
      <c r="M402" s="79"/>
      <c r="N402" s="56"/>
      <c r="O402" s="51" t="str" cm="1">
        <f t="array" ref="O402">IFERROR(INDEX(保険料マスタ,AA403,AC403),"")</f>
        <v/>
      </c>
      <c r="P402" s="52"/>
      <c r="Q402" s="55"/>
      <c r="R402" s="56"/>
      <c r="S402" s="89"/>
      <c r="T402" s="90"/>
      <c r="U402" s="91"/>
      <c r="V402" s="92"/>
      <c r="W402"/>
      <c r="AA402" s="29" t="str">
        <f t="shared" si="10"/>
        <v/>
      </c>
      <c r="AB402"/>
      <c r="AC402" s="29" t="str">
        <f t="shared" si="11"/>
        <v/>
      </c>
    </row>
    <row r="403" spans="2:29" ht="27" customHeight="1" x14ac:dyDescent="0.2">
      <c r="B403" s="82"/>
      <c r="C403" s="94"/>
      <c r="D403" s="90"/>
      <c r="E403" s="90"/>
      <c r="F403" s="17"/>
      <c r="G403" s="57"/>
      <c r="H403" s="80"/>
      <c r="I403" s="80"/>
      <c r="J403" s="80"/>
      <c r="K403" s="58"/>
      <c r="L403" s="57"/>
      <c r="M403" s="80"/>
      <c r="N403" s="58"/>
      <c r="O403" s="53"/>
      <c r="P403" s="54"/>
      <c r="Q403" s="57"/>
      <c r="R403" s="58"/>
      <c r="S403" s="90"/>
      <c r="T403" s="90"/>
      <c r="U403" s="91"/>
      <c r="V403" s="92"/>
      <c r="W403"/>
      <c r="AA403" s="29" t="str">
        <f t="shared" si="10"/>
        <v/>
      </c>
      <c r="AB403"/>
      <c r="AC403" s="29" t="str">
        <f t="shared" si="11"/>
        <v/>
      </c>
    </row>
    <row r="404" spans="2:29" ht="14.25" customHeight="1" x14ac:dyDescent="0.2">
      <c r="B404" s="81">
        <v>193</v>
      </c>
      <c r="C404" s="93"/>
      <c r="D404" s="89"/>
      <c r="E404" s="89"/>
      <c r="F404" s="49" t="s">
        <v>24</v>
      </c>
      <c r="G404" s="55"/>
      <c r="H404" s="79"/>
      <c r="I404" s="79"/>
      <c r="J404" s="79"/>
      <c r="K404" s="56"/>
      <c r="L404" s="55"/>
      <c r="M404" s="79"/>
      <c r="N404" s="56"/>
      <c r="O404" s="51" t="str" cm="1">
        <f t="array" ref="O404">IFERROR(INDEX(保険料マスタ,AA405,AC405),"")</f>
        <v/>
      </c>
      <c r="P404" s="52"/>
      <c r="Q404" s="55"/>
      <c r="R404" s="56"/>
      <c r="S404" s="89"/>
      <c r="T404" s="90"/>
      <c r="U404" s="91"/>
      <c r="V404" s="92"/>
      <c r="W404"/>
      <c r="AA404" s="29" t="str">
        <f t="shared" si="10"/>
        <v/>
      </c>
      <c r="AB404"/>
      <c r="AC404" s="29" t="str">
        <f t="shared" si="11"/>
        <v/>
      </c>
    </row>
    <row r="405" spans="2:29" ht="27" customHeight="1" x14ac:dyDescent="0.2">
      <c r="B405" s="82"/>
      <c r="C405" s="94"/>
      <c r="D405" s="90"/>
      <c r="E405" s="90"/>
      <c r="F405" s="17"/>
      <c r="G405" s="57"/>
      <c r="H405" s="80"/>
      <c r="I405" s="80"/>
      <c r="J405" s="80"/>
      <c r="K405" s="58"/>
      <c r="L405" s="57"/>
      <c r="M405" s="80"/>
      <c r="N405" s="58"/>
      <c r="O405" s="53"/>
      <c r="P405" s="54"/>
      <c r="Q405" s="57"/>
      <c r="R405" s="58"/>
      <c r="S405" s="90"/>
      <c r="T405" s="90"/>
      <c r="U405" s="91"/>
      <c r="V405" s="92"/>
      <c r="W405"/>
      <c r="AA405" s="29" t="str">
        <f t="shared" si="10"/>
        <v/>
      </c>
      <c r="AB405"/>
      <c r="AC405" s="29" t="str">
        <f t="shared" si="11"/>
        <v/>
      </c>
    </row>
    <row r="406" spans="2:29" ht="14.25" customHeight="1" x14ac:dyDescent="0.2">
      <c r="B406" s="81">
        <v>194</v>
      </c>
      <c r="C406" s="93"/>
      <c r="D406" s="89"/>
      <c r="E406" s="89"/>
      <c r="F406" s="49" t="s">
        <v>24</v>
      </c>
      <c r="G406" s="55"/>
      <c r="H406" s="79"/>
      <c r="I406" s="79"/>
      <c r="J406" s="79"/>
      <c r="K406" s="56"/>
      <c r="L406" s="55"/>
      <c r="M406" s="79"/>
      <c r="N406" s="56"/>
      <c r="O406" s="51" t="str" cm="1">
        <f t="array" ref="O406">IFERROR(INDEX(保険料マスタ,AA407,AC407),"")</f>
        <v/>
      </c>
      <c r="P406" s="52"/>
      <c r="Q406" s="55"/>
      <c r="R406" s="56"/>
      <c r="S406" s="89"/>
      <c r="T406" s="90"/>
      <c r="U406" s="91"/>
      <c r="V406" s="92"/>
      <c r="W406"/>
      <c r="AA406" s="29" t="str">
        <f t="shared" ref="AA406:AA419" si="12">IF(L405&lt;&gt;"",VLOOKUP(L405,$X$2:$Y$26,2,FALSE),"")</f>
        <v/>
      </c>
      <c r="AB406"/>
      <c r="AC406" s="29" t="str">
        <f t="shared" ref="AC406:AC419" si="13">IF(G405&lt;&gt;"",VLOOKUP(G405,$Z$2:$AA$11,2,FALSE),"")</f>
        <v/>
      </c>
    </row>
    <row r="407" spans="2:29" ht="27" customHeight="1" x14ac:dyDescent="0.2">
      <c r="B407" s="82"/>
      <c r="C407" s="94"/>
      <c r="D407" s="90"/>
      <c r="E407" s="90"/>
      <c r="F407" s="17"/>
      <c r="G407" s="57"/>
      <c r="H407" s="80"/>
      <c r="I407" s="80"/>
      <c r="J407" s="80"/>
      <c r="K407" s="58"/>
      <c r="L407" s="57"/>
      <c r="M407" s="80"/>
      <c r="N407" s="58"/>
      <c r="O407" s="53"/>
      <c r="P407" s="54"/>
      <c r="Q407" s="57"/>
      <c r="R407" s="58"/>
      <c r="S407" s="90"/>
      <c r="T407" s="90"/>
      <c r="U407" s="91"/>
      <c r="V407" s="92"/>
      <c r="W407"/>
      <c r="AA407" s="29" t="str">
        <f t="shared" si="12"/>
        <v/>
      </c>
      <c r="AB407"/>
      <c r="AC407" s="29" t="str">
        <f t="shared" si="13"/>
        <v/>
      </c>
    </row>
    <row r="408" spans="2:29" ht="14.25" customHeight="1" x14ac:dyDescent="0.2">
      <c r="B408" s="81">
        <v>195</v>
      </c>
      <c r="C408" s="93"/>
      <c r="D408" s="89"/>
      <c r="E408" s="89"/>
      <c r="F408" s="49" t="s">
        <v>24</v>
      </c>
      <c r="G408" s="55"/>
      <c r="H408" s="79"/>
      <c r="I408" s="79"/>
      <c r="J408" s="79"/>
      <c r="K408" s="56"/>
      <c r="L408" s="55"/>
      <c r="M408" s="79"/>
      <c r="N408" s="56"/>
      <c r="O408" s="51" t="str" cm="1">
        <f t="array" ref="O408">IFERROR(INDEX(保険料マスタ,AA409,AC409),"")</f>
        <v/>
      </c>
      <c r="P408" s="52"/>
      <c r="Q408" s="55"/>
      <c r="R408" s="56"/>
      <c r="S408" s="89"/>
      <c r="T408" s="90"/>
      <c r="U408" s="91"/>
      <c r="V408" s="92"/>
      <c r="W408"/>
      <c r="AA408" s="29" t="str">
        <f t="shared" si="12"/>
        <v/>
      </c>
      <c r="AB408"/>
      <c r="AC408" s="29" t="str">
        <f t="shared" si="13"/>
        <v/>
      </c>
    </row>
    <row r="409" spans="2:29" ht="27" customHeight="1" x14ac:dyDescent="0.2">
      <c r="B409" s="82"/>
      <c r="C409" s="94"/>
      <c r="D409" s="90"/>
      <c r="E409" s="90"/>
      <c r="F409" s="17"/>
      <c r="G409" s="57"/>
      <c r="H409" s="80"/>
      <c r="I409" s="80"/>
      <c r="J409" s="80"/>
      <c r="K409" s="58"/>
      <c r="L409" s="57"/>
      <c r="M409" s="80"/>
      <c r="N409" s="58"/>
      <c r="O409" s="53"/>
      <c r="P409" s="54"/>
      <c r="Q409" s="57"/>
      <c r="R409" s="58"/>
      <c r="S409" s="90"/>
      <c r="T409" s="90"/>
      <c r="U409" s="91"/>
      <c r="V409" s="92"/>
      <c r="W409"/>
      <c r="AA409" s="29" t="str">
        <f t="shared" si="12"/>
        <v/>
      </c>
      <c r="AB409"/>
      <c r="AC409" s="29" t="str">
        <f t="shared" si="13"/>
        <v/>
      </c>
    </row>
    <row r="410" spans="2:29" ht="14.25" customHeight="1" x14ac:dyDescent="0.2">
      <c r="B410" s="81">
        <v>196</v>
      </c>
      <c r="C410" s="93"/>
      <c r="D410" s="89"/>
      <c r="E410" s="89"/>
      <c r="F410" s="49" t="s">
        <v>24</v>
      </c>
      <c r="G410" s="55"/>
      <c r="H410" s="79"/>
      <c r="I410" s="79"/>
      <c r="J410" s="79"/>
      <c r="K410" s="56"/>
      <c r="L410" s="55"/>
      <c r="M410" s="79"/>
      <c r="N410" s="56"/>
      <c r="O410" s="51" t="str" cm="1">
        <f t="array" ref="O410">IFERROR(INDEX(保険料マスタ,AA411,AC411),"")</f>
        <v/>
      </c>
      <c r="P410" s="52"/>
      <c r="Q410" s="55"/>
      <c r="R410" s="56"/>
      <c r="S410" s="89"/>
      <c r="T410" s="90"/>
      <c r="U410" s="91"/>
      <c r="V410" s="92"/>
      <c r="W410"/>
      <c r="AA410" s="29" t="str">
        <f t="shared" si="12"/>
        <v/>
      </c>
      <c r="AB410"/>
      <c r="AC410" s="29" t="str">
        <f t="shared" si="13"/>
        <v/>
      </c>
    </row>
    <row r="411" spans="2:29" ht="27" customHeight="1" x14ac:dyDescent="0.2">
      <c r="B411" s="82"/>
      <c r="C411" s="94"/>
      <c r="D411" s="90"/>
      <c r="E411" s="90"/>
      <c r="F411" s="17"/>
      <c r="G411" s="57"/>
      <c r="H411" s="80"/>
      <c r="I411" s="80"/>
      <c r="J411" s="80"/>
      <c r="K411" s="58"/>
      <c r="L411" s="57"/>
      <c r="M411" s="80"/>
      <c r="N411" s="58"/>
      <c r="O411" s="53"/>
      <c r="P411" s="54"/>
      <c r="Q411" s="57"/>
      <c r="R411" s="58"/>
      <c r="S411" s="90"/>
      <c r="T411" s="90"/>
      <c r="U411" s="91"/>
      <c r="V411" s="92"/>
      <c r="W411"/>
      <c r="AA411" s="29" t="str">
        <f t="shared" si="12"/>
        <v/>
      </c>
      <c r="AB411"/>
      <c r="AC411" s="29" t="str">
        <f t="shared" si="13"/>
        <v/>
      </c>
    </row>
    <row r="412" spans="2:29" ht="14.25" customHeight="1" x14ac:dyDescent="0.2">
      <c r="B412" s="81">
        <v>197</v>
      </c>
      <c r="C412" s="93"/>
      <c r="D412" s="89"/>
      <c r="E412" s="89"/>
      <c r="F412" s="49" t="s">
        <v>24</v>
      </c>
      <c r="G412" s="55"/>
      <c r="H412" s="79"/>
      <c r="I412" s="79"/>
      <c r="J412" s="79"/>
      <c r="K412" s="56"/>
      <c r="L412" s="55"/>
      <c r="M412" s="79"/>
      <c r="N412" s="56"/>
      <c r="O412" s="51" t="str" cm="1">
        <f t="array" ref="O412">IFERROR(INDEX(保険料マスタ,AA413,AC413),"")</f>
        <v/>
      </c>
      <c r="P412" s="52"/>
      <c r="Q412" s="55"/>
      <c r="R412" s="56"/>
      <c r="S412" s="89"/>
      <c r="T412" s="90"/>
      <c r="U412" s="91"/>
      <c r="V412" s="92"/>
      <c r="W412"/>
      <c r="AA412" s="29" t="str">
        <f t="shared" si="12"/>
        <v/>
      </c>
      <c r="AB412"/>
      <c r="AC412" s="29" t="str">
        <f t="shared" si="13"/>
        <v/>
      </c>
    </row>
    <row r="413" spans="2:29" ht="27" customHeight="1" x14ac:dyDescent="0.2">
      <c r="B413" s="82"/>
      <c r="C413" s="94"/>
      <c r="D413" s="90"/>
      <c r="E413" s="90"/>
      <c r="F413" s="17"/>
      <c r="G413" s="57"/>
      <c r="H413" s="80"/>
      <c r="I413" s="80"/>
      <c r="J413" s="80"/>
      <c r="K413" s="58"/>
      <c r="L413" s="57"/>
      <c r="M413" s="80"/>
      <c r="N413" s="58"/>
      <c r="O413" s="53"/>
      <c r="P413" s="54"/>
      <c r="Q413" s="57"/>
      <c r="R413" s="58"/>
      <c r="S413" s="90"/>
      <c r="T413" s="90"/>
      <c r="U413" s="91"/>
      <c r="V413" s="92"/>
      <c r="W413"/>
      <c r="AA413" s="29" t="str">
        <f t="shared" si="12"/>
        <v/>
      </c>
      <c r="AB413"/>
      <c r="AC413" s="29" t="str">
        <f t="shared" si="13"/>
        <v/>
      </c>
    </row>
    <row r="414" spans="2:29" ht="14.25" customHeight="1" x14ac:dyDescent="0.2">
      <c r="B414" s="81">
        <v>198</v>
      </c>
      <c r="C414" s="93"/>
      <c r="D414" s="89"/>
      <c r="E414" s="89"/>
      <c r="F414" s="49" t="s">
        <v>24</v>
      </c>
      <c r="G414" s="55"/>
      <c r="H414" s="79"/>
      <c r="I414" s="79"/>
      <c r="J414" s="79"/>
      <c r="K414" s="56"/>
      <c r="L414" s="55"/>
      <c r="M414" s="79"/>
      <c r="N414" s="56"/>
      <c r="O414" s="51" t="str" cm="1">
        <f t="array" ref="O414">IFERROR(INDEX(保険料マスタ,AA415,AC415),"")</f>
        <v/>
      </c>
      <c r="P414" s="52"/>
      <c r="Q414" s="55"/>
      <c r="R414" s="56"/>
      <c r="S414" s="89"/>
      <c r="T414" s="90"/>
      <c r="U414" s="91"/>
      <c r="V414" s="92"/>
      <c r="W414"/>
      <c r="AA414" s="29" t="str">
        <f t="shared" si="12"/>
        <v/>
      </c>
      <c r="AB414"/>
      <c r="AC414" s="29" t="str">
        <f t="shared" si="13"/>
        <v/>
      </c>
    </row>
    <row r="415" spans="2:29" ht="27" customHeight="1" x14ac:dyDescent="0.2">
      <c r="B415" s="82"/>
      <c r="C415" s="94"/>
      <c r="D415" s="90"/>
      <c r="E415" s="90"/>
      <c r="F415" s="17"/>
      <c r="G415" s="57"/>
      <c r="H415" s="80"/>
      <c r="I415" s="80"/>
      <c r="J415" s="80"/>
      <c r="K415" s="58"/>
      <c r="L415" s="57"/>
      <c r="M415" s="80"/>
      <c r="N415" s="58"/>
      <c r="O415" s="53"/>
      <c r="P415" s="54"/>
      <c r="Q415" s="57"/>
      <c r="R415" s="58"/>
      <c r="S415" s="90"/>
      <c r="T415" s="90"/>
      <c r="U415" s="91"/>
      <c r="V415" s="92"/>
      <c r="W415"/>
      <c r="AA415" s="29" t="str">
        <f t="shared" si="12"/>
        <v/>
      </c>
      <c r="AB415"/>
      <c r="AC415" s="29" t="str">
        <f t="shared" si="13"/>
        <v/>
      </c>
    </row>
    <row r="416" spans="2:29" ht="14.25" customHeight="1" x14ac:dyDescent="0.2">
      <c r="B416" s="81">
        <v>199</v>
      </c>
      <c r="C416" s="93"/>
      <c r="D416" s="89"/>
      <c r="E416" s="89"/>
      <c r="F416" s="49" t="s">
        <v>24</v>
      </c>
      <c r="G416" s="55"/>
      <c r="H416" s="79"/>
      <c r="I416" s="79"/>
      <c r="J416" s="79"/>
      <c r="K416" s="56"/>
      <c r="L416" s="55"/>
      <c r="M416" s="79"/>
      <c r="N416" s="56"/>
      <c r="O416" s="51" t="str" cm="1">
        <f t="array" ref="O416">IFERROR(INDEX(保険料マスタ,AA417,AC417),"")</f>
        <v/>
      </c>
      <c r="P416" s="52"/>
      <c r="Q416" s="55"/>
      <c r="R416" s="56"/>
      <c r="S416" s="89"/>
      <c r="T416" s="90"/>
      <c r="U416" s="91"/>
      <c r="V416" s="92"/>
      <c r="W416"/>
      <c r="AA416" s="29" t="str">
        <f t="shared" si="12"/>
        <v/>
      </c>
      <c r="AB416"/>
      <c r="AC416" s="29" t="str">
        <f t="shared" si="13"/>
        <v/>
      </c>
    </row>
    <row r="417" spans="2:29" ht="27" customHeight="1" x14ac:dyDescent="0.2">
      <c r="B417" s="82"/>
      <c r="C417" s="94"/>
      <c r="D417" s="90"/>
      <c r="E417" s="90"/>
      <c r="F417" s="17"/>
      <c r="G417" s="57"/>
      <c r="H417" s="80"/>
      <c r="I417" s="80"/>
      <c r="J417" s="80"/>
      <c r="K417" s="58"/>
      <c r="L417" s="57"/>
      <c r="M417" s="80"/>
      <c r="N417" s="58"/>
      <c r="O417" s="53"/>
      <c r="P417" s="54"/>
      <c r="Q417" s="57"/>
      <c r="R417" s="58"/>
      <c r="S417" s="90"/>
      <c r="T417" s="90"/>
      <c r="U417" s="91"/>
      <c r="V417" s="92"/>
      <c r="W417"/>
      <c r="AA417" s="29" t="str">
        <f t="shared" si="12"/>
        <v/>
      </c>
      <c r="AB417"/>
      <c r="AC417" s="29" t="str">
        <f t="shared" si="13"/>
        <v/>
      </c>
    </row>
    <row r="418" spans="2:29" ht="14.4" x14ac:dyDescent="0.2">
      <c r="B418" s="81">
        <v>200</v>
      </c>
      <c r="C418" s="93"/>
      <c r="D418" s="89"/>
      <c r="E418" s="89"/>
      <c r="F418" s="49" t="s">
        <v>24</v>
      </c>
      <c r="G418" s="55"/>
      <c r="H418" s="79"/>
      <c r="I418" s="79"/>
      <c r="J418" s="79"/>
      <c r="K418" s="56"/>
      <c r="L418" s="55"/>
      <c r="M418" s="79"/>
      <c r="N418" s="56"/>
      <c r="O418" s="51" t="str" cm="1">
        <f t="array" ref="O418">IFERROR(INDEX(保険料マスタ,AA419,AC419),"")</f>
        <v/>
      </c>
      <c r="P418" s="52"/>
      <c r="Q418" s="55"/>
      <c r="R418" s="56"/>
      <c r="S418" s="89"/>
      <c r="T418" s="90"/>
      <c r="U418" s="91"/>
      <c r="V418" s="92"/>
      <c r="W418"/>
      <c r="AA418" s="29" t="str">
        <f t="shared" si="12"/>
        <v/>
      </c>
      <c r="AB418"/>
      <c r="AC418" s="29" t="str">
        <f t="shared" si="13"/>
        <v/>
      </c>
    </row>
    <row r="419" spans="2:29" ht="27" customHeight="1" thickBot="1" x14ac:dyDescent="0.25">
      <c r="B419" s="82"/>
      <c r="C419" s="95"/>
      <c r="D419" s="96"/>
      <c r="E419" s="96"/>
      <c r="F419" s="18"/>
      <c r="G419" s="65"/>
      <c r="H419" s="178"/>
      <c r="I419" s="178"/>
      <c r="J419" s="178"/>
      <c r="K419" s="66"/>
      <c r="L419" s="65"/>
      <c r="M419" s="178"/>
      <c r="N419" s="66"/>
      <c r="O419" s="63"/>
      <c r="P419" s="64"/>
      <c r="Q419" s="65"/>
      <c r="R419" s="66"/>
      <c r="S419" s="96"/>
      <c r="T419" s="96"/>
      <c r="U419" s="145"/>
      <c r="V419" s="92"/>
      <c r="AA419" s="29" t="str">
        <f t="shared" si="12"/>
        <v/>
      </c>
      <c r="AB419"/>
      <c r="AC419" s="29" t="str">
        <f t="shared" si="13"/>
        <v/>
      </c>
    </row>
  </sheetData>
  <sheetProtection algorithmName="SHA-512" hashValue="8Mry8rZfAqAbomBcr3YObeiIWWut4y/RnfdcjSRY2KjaqrCwKV0uXIL+8/VP9/ThfFdST6hhgFNAWTnX0MuOGw==" saltValue="23GWmz6xemQv1d/ZTVGKhg==" spinCount="100000" sheet="1" selectLockedCells="1"/>
  <mergeCells count="2039">
    <mergeCell ref="J15:L16"/>
    <mergeCell ref="O15:P16"/>
    <mergeCell ref="M15:N16"/>
    <mergeCell ref="G44:K45"/>
    <mergeCell ref="L44:N45"/>
    <mergeCell ref="G46:K47"/>
    <mergeCell ref="L46:N47"/>
    <mergeCell ref="G48:K49"/>
    <mergeCell ref="L48:N49"/>
    <mergeCell ref="G50:K51"/>
    <mergeCell ref="L50:N51"/>
    <mergeCell ref="G52:K53"/>
    <mergeCell ref="L52:N53"/>
    <mergeCell ref="G54:K55"/>
    <mergeCell ref="L54:N55"/>
    <mergeCell ref="G418:K419"/>
    <mergeCell ref="L418:N419"/>
    <mergeCell ref="G56:K57"/>
    <mergeCell ref="L56:N57"/>
    <mergeCell ref="G58:K59"/>
    <mergeCell ref="L58:N59"/>
    <mergeCell ref="G60:K61"/>
    <mergeCell ref="L60:N61"/>
    <mergeCell ref="G62:K63"/>
    <mergeCell ref="L62:N63"/>
    <mergeCell ref="G64:K65"/>
    <mergeCell ref="L64:N65"/>
    <mergeCell ref="G66:K67"/>
    <mergeCell ref="L66:N67"/>
    <mergeCell ref="G68:K69"/>
    <mergeCell ref="L68:N69"/>
    <mergeCell ref="G70:K71"/>
    <mergeCell ref="L70:N71"/>
    <mergeCell ref="G72:K73"/>
    <mergeCell ref="L72:N73"/>
    <mergeCell ref="S418:U419"/>
    <mergeCell ref="V418:V419"/>
    <mergeCell ref="F2:R4"/>
    <mergeCell ref="S36:U37"/>
    <mergeCell ref="V36:V37"/>
    <mergeCell ref="Q15:R16"/>
    <mergeCell ref="V34:V35"/>
    <mergeCell ref="S34:U35"/>
    <mergeCell ref="S38:U39"/>
    <mergeCell ref="S50:U51"/>
    <mergeCell ref="S28:U29"/>
    <mergeCell ref="V28:V29"/>
    <mergeCell ref="V32:V33"/>
    <mergeCell ref="V30:V31"/>
    <mergeCell ref="S20:U21"/>
    <mergeCell ref="V20:V21"/>
    <mergeCell ref="S18:U19"/>
    <mergeCell ref="S22:U23"/>
    <mergeCell ref="V6:V9"/>
    <mergeCell ref="V22:V23"/>
    <mergeCell ref="R7:S7"/>
    <mergeCell ref="M6:N6"/>
    <mergeCell ref="M7:P7"/>
    <mergeCell ref="M13:R13"/>
    <mergeCell ref="G20:K21"/>
    <mergeCell ref="L20:N21"/>
    <mergeCell ref="V38:V39"/>
    <mergeCell ref="S58:U59"/>
    <mergeCell ref="V58:V59"/>
    <mergeCell ref="E30:E31"/>
    <mergeCell ref="S42:U43"/>
    <mergeCell ref="D36:D37"/>
    <mergeCell ref="E36:E37"/>
    <mergeCell ref="C34:C35"/>
    <mergeCell ref="S44:U45"/>
    <mergeCell ref="Q54:R55"/>
    <mergeCell ref="B24:B25"/>
    <mergeCell ref="B26:B27"/>
    <mergeCell ref="C24:C25"/>
    <mergeCell ref="D24:D25"/>
    <mergeCell ref="E24:E25"/>
    <mergeCell ref="Q46:R47"/>
    <mergeCell ref="B50:B51"/>
    <mergeCell ref="C50:C51"/>
    <mergeCell ref="D50:D51"/>
    <mergeCell ref="B48:B49"/>
    <mergeCell ref="C48:C49"/>
    <mergeCell ref="D48:D49"/>
    <mergeCell ref="E48:E49"/>
    <mergeCell ref="S48:U49"/>
    <mergeCell ref="Q38:R39"/>
    <mergeCell ref="O40:P41"/>
    <mergeCell ref="Q40:R41"/>
    <mergeCell ref="D34:D35"/>
    <mergeCell ref="E34:E35"/>
    <mergeCell ref="G28:K29"/>
    <mergeCell ref="L38:N39"/>
    <mergeCell ref="G40:K41"/>
    <mergeCell ref="L40:N41"/>
    <mergeCell ref="G42:K43"/>
    <mergeCell ref="L42:N43"/>
    <mergeCell ref="C32:C33"/>
    <mergeCell ref="D32:D33"/>
    <mergeCell ref="S26:U27"/>
    <mergeCell ref="V26:V27"/>
    <mergeCell ref="V24:V25"/>
    <mergeCell ref="C26:C27"/>
    <mergeCell ref="D26:D27"/>
    <mergeCell ref="E26:E27"/>
    <mergeCell ref="S24:U25"/>
    <mergeCell ref="U10:U12"/>
    <mergeCell ref="V10:V12"/>
    <mergeCell ref="S12:S13"/>
    <mergeCell ref="K6:K9"/>
    <mergeCell ref="U6:U9"/>
    <mergeCell ref="C18:C19"/>
    <mergeCell ref="D18:D19"/>
    <mergeCell ref="E18:E19"/>
    <mergeCell ref="L11:R12"/>
    <mergeCell ref="B6:F6"/>
    <mergeCell ref="L8:S9"/>
    <mergeCell ref="B9:F9"/>
    <mergeCell ref="K10:K13"/>
    <mergeCell ref="B8:F8"/>
    <mergeCell ref="B7:F7"/>
    <mergeCell ref="B18:B19"/>
    <mergeCell ref="V18:V19"/>
    <mergeCell ref="R6:S6"/>
    <mergeCell ref="G22:K23"/>
    <mergeCell ref="S30:U31"/>
    <mergeCell ref="S32:U33"/>
    <mergeCell ref="C30:C31"/>
    <mergeCell ref="D30:D31"/>
    <mergeCell ref="B38:B39"/>
    <mergeCell ref="C38:C39"/>
    <mergeCell ref="D38:D39"/>
    <mergeCell ref="E38:E39"/>
    <mergeCell ref="H6:H7"/>
    <mergeCell ref="F18:F19"/>
    <mergeCell ref="B22:B23"/>
    <mergeCell ref="B20:B21"/>
    <mergeCell ref="C20:C21"/>
    <mergeCell ref="D20:D21"/>
    <mergeCell ref="E20:E21"/>
    <mergeCell ref="B36:B37"/>
    <mergeCell ref="B30:B31"/>
    <mergeCell ref="B32:B33"/>
    <mergeCell ref="B28:B29"/>
    <mergeCell ref="C36:C37"/>
    <mergeCell ref="C28:C29"/>
    <mergeCell ref="D28:D29"/>
    <mergeCell ref="E28:E29"/>
    <mergeCell ref="G24:K25"/>
    <mergeCell ref="G26:K27"/>
    <mergeCell ref="G19:K19"/>
    <mergeCell ref="E32:E33"/>
    <mergeCell ref="G30:K31"/>
    <mergeCell ref="G32:K33"/>
    <mergeCell ref="G34:K35"/>
    <mergeCell ref="G36:K37"/>
    <mergeCell ref="G38:K39"/>
    <mergeCell ref="B11:H14"/>
    <mergeCell ref="G18:P18"/>
    <mergeCell ref="O38:P39"/>
    <mergeCell ref="C22:C23"/>
    <mergeCell ref="B40:B41"/>
    <mergeCell ref="C40:C41"/>
    <mergeCell ref="D40:D41"/>
    <mergeCell ref="E40:E41"/>
    <mergeCell ref="S40:U41"/>
    <mergeCell ref="V40:V41"/>
    <mergeCell ref="B42:B43"/>
    <mergeCell ref="C42:C43"/>
    <mergeCell ref="D42:D43"/>
    <mergeCell ref="E42:E43"/>
    <mergeCell ref="B418:B419"/>
    <mergeCell ref="C418:C419"/>
    <mergeCell ref="D418:D419"/>
    <mergeCell ref="E418:E419"/>
    <mergeCell ref="V42:V43"/>
    <mergeCell ref="B44:B45"/>
    <mergeCell ref="C44:C45"/>
    <mergeCell ref="D44:D45"/>
    <mergeCell ref="E44:E45"/>
    <mergeCell ref="V44:V45"/>
    <mergeCell ref="S46:U47"/>
    <mergeCell ref="V46:V47"/>
    <mergeCell ref="B46:B47"/>
    <mergeCell ref="C46:C47"/>
    <mergeCell ref="D46:D47"/>
    <mergeCell ref="E46:E47"/>
    <mergeCell ref="V48:V49"/>
    <mergeCell ref="V50:V51"/>
    <mergeCell ref="O48:P49"/>
    <mergeCell ref="Q48:R49"/>
    <mergeCell ref="B52:B53"/>
    <mergeCell ref="C52:C53"/>
    <mergeCell ref="D52:D53"/>
    <mergeCell ref="E52:E53"/>
    <mergeCell ref="S52:U53"/>
    <mergeCell ref="V52:V53"/>
    <mergeCell ref="E50:E51"/>
    <mergeCell ref="V54:V55"/>
    <mergeCell ref="B56:B57"/>
    <mergeCell ref="C56:C57"/>
    <mergeCell ref="D56:D57"/>
    <mergeCell ref="E56:E57"/>
    <mergeCell ref="S56:U57"/>
    <mergeCell ref="V56:V57"/>
    <mergeCell ref="B54:B55"/>
    <mergeCell ref="C54:C55"/>
    <mergeCell ref="D54:D55"/>
    <mergeCell ref="E54:E55"/>
    <mergeCell ref="O50:P51"/>
    <mergeCell ref="Q50:R51"/>
    <mergeCell ref="O52:P53"/>
    <mergeCell ref="Q52:R53"/>
    <mergeCell ref="O54:P55"/>
    <mergeCell ref="S54:U55"/>
    <mergeCell ref="B60:B61"/>
    <mergeCell ref="C60:C61"/>
    <mergeCell ref="D60:D61"/>
    <mergeCell ref="E60:E61"/>
    <mergeCell ref="S60:U61"/>
    <mergeCell ref="V60:V61"/>
    <mergeCell ref="B58:B59"/>
    <mergeCell ref="C58:C59"/>
    <mergeCell ref="D58:D59"/>
    <mergeCell ref="E58:E59"/>
    <mergeCell ref="S62:U63"/>
    <mergeCell ref="V62:V63"/>
    <mergeCell ref="B64:B65"/>
    <mergeCell ref="C64:C65"/>
    <mergeCell ref="D64:D65"/>
    <mergeCell ref="E64:E65"/>
    <mergeCell ref="S64:U65"/>
    <mergeCell ref="V64:V65"/>
    <mergeCell ref="B62:B63"/>
    <mergeCell ref="C62:C63"/>
    <mergeCell ref="D62:D63"/>
    <mergeCell ref="E62:E63"/>
    <mergeCell ref="Q60:R61"/>
    <mergeCell ref="O62:P63"/>
    <mergeCell ref="Q62:R63"/>
    <mergeCell ref="O64:P65"/>
    <mergeCell ref="Q64:R65"/>
    <mergeCell ref="S66:U67"/>
    <mergeCell ref="V66:V67"/>
    <mergeCell ref="B68:B69"/>
    <mergeCell ref="C68:C69"/>
    <mergeCell ref="D68:D69"/>
    <mergeCell ref="E68:E69"/>
    <mergeCell ref="S68:U69"/>
    <mergeCell ref="V68:V69"/>
    <mergeCell ref="B66:B67"/>
    <mergeCell ref="C66:C67"/>
    <mergeCell ref="D66:D67"/>
    <mergeCell ref="E66:E67"/>
    <mergeCell ref="O66:P67"/>
    <mergeCell ref="Q66:R67"/>
    <mergeCell ref="S70:U71"/>
    <mergeCell ref="V70:V71"/>
    <mergeCell ref="B72:B73"/>
    <mergeCell ref="C72:C73"/>
    <mergeCell ref="D72:D73"/>
    <mergeCell ref="E72:E73"/>
    <mergeCell ref="S72:U73"/>
    <mergeCell ref="V72:V73"/>
    <mergeCell ref="B70:B71"/>
    <mergeCell ref="C70:C71"/>
    <mergeCell ref="D70:D71"/>
    <mergeCell ref="E70:E71"/>
    <mergeCell ref="O70:P71"/>
    <mergeCell ref="Q70:R71"/>
    <mergeCell ref="O72:P73"/>
    <mergeCell ref="Q72:R73"/>
    <mergeCell ref="O68:P69"/>
    <mergeCell ref="Q68:R69"/>
    <mergeCell ref="S74:U75"/>
    <mergeCell ref="V74:V75"/>
    <mergeCell ref="B76:B77"/>
    <mergeCell ref="C76:C77"/>
    <mergeCell ref="D76:D77"/>
    <mergeCell ref="E76:E77"/>
    <mergeCell ref="S76:U77"/>
    <mergeCell ref="V76:V77"/>
    <mergeCell ref="B74:B75"/>
    <mergeCell ref="C74:C75"/>
    <mergeCell ref="D74:D75"/>
    <mergeCell ref="E74:E75"/>
    <mergeCell ref="O76:P77"/>
    <mergeCell ref="Q76:R77"/>
    <mergeCell ref="G74:K75"/>
    <mergeCell ref="L74:N75"/>
    <mergeCell ref="G76:K77"/>
    <mergeCell ref="L76:N77"/>
    <mergeCell ref="O74:P75"/>
    <mergeCell ref="Q74:R75"/>
    <mergeCell ref="S78:U79"/>
    <mergeCell ref="V78:V79"/>
    <mergeCell ref="B80:B81"/>
    <mergeCell ref="C80:C81"/>
    <mergeCell ref="D80:D81"/>
    <mergeCell ref="E80:E81"/>
    <mergeCell ref="S80:U81"/>
    <mergeCell ref="V80:V81"/>
    <mergeCell ref="B78:B79"/>
    <mergeCell ref="C78:C79"/>
    <mergeCell ref="D78:D79"/>
    <mergeCell ref="E78:E79"/>
    <mergeCell ref="O78:P79"/>
    <mergeCell ref="Q78:R79"/>
    <mergeCell ref="O80:P81"/>
    <mergeCell ref="Q80:R81"/>
    <mergeCell ref="G78:K79"/>
    <mergeCell ref="L78:N79"/>
    <mergeCell ref="G80:K81"/>
    <mergeCell ref="L80:N81"/>
    <mergeCell ref="S82:U83"/>
    <mergeCell ref="V82:V83"/>
    <mergeCell ref="B84:B85"/>
    <mergeCell ref="C84:C85"/>
    <mergeCell ref="D84:D85"/>
    <mergeCell ref="E84:E85"/>
    <mergeCell ref="S84:U85"/>
    <mergeCell ref="V84:V85"/>
    <mergeCell ref="B82:B83"/>
    <mergeCell ref="C82:C83"/>
    <mergeCell ref="D82:D83"/>
    <mergeCell ref="E82:E83"/>
    <mergeCell ref="O82:P83"/>
    <mergeCell ref="Q82:R83"/>
    <mergeCell ref="O84:P85"/>
    <mergeCell ref="Q84:R85"/>
    <mergeCell ref="G82:K83"/>
    <mergeCell ref="L82:N83"/>
    <mergeCell ref="G84:K85"/>
    <mergeCell ref="L84:N85"/>
    <mergeCell ref="S86:U87"/>
    <mergeCell ref="V86:V87"/>
    <mergeCell ref="B88:B89"/>
    <mergeCell ref="C88:C89"/>
    <mergeCell ref="D88:D89"/>
    <mergeCell ref="E88:E89"/>
    <mergeCell ref="S88:U89"/>
    <mergeCell ref="V88:V89"/>
    <mergeCell ref="B86:B87"/>
    <mergeCell ref="C86:C87"/>
    <mergeCell ref="D86:D87"/>
    <mergeCell ref="E86:E87"/>
    <mergeCell ref="O86:P87"/>
    <mergeCell ref="Q86:R87"/>
    <mergeCell ref="O88:P89"/>
    <mergeCell ref="Q88:R89"/>
    <mergeCell ref="G86:K87"/>
    <mergeCell ref="L86:N87"/>
    <mergeCell ref="G88:K89"/>
    <mergeCell ref="L88:N89"/>
    <mergeCell ref="S90:U91"/>
    <mergeCell ref="V90:V91"/>
    <mergeCell ref="B92:B93"/>
    <mergeCell ref="C92:C93"/>
    <mergeCell ref="D92:D93"/>
    <mergeCell ref="E92:E93"/>
    <mergeCell ref="S92:U93"/>
    <mergeCell ref="V92:V93"/>
    <mergeCell ref="B90:B91"/>
    <mergeCell ref="C90:C91"/>
    <mergeCell ref="D90:D91"/>
    <mergeCell ref="E90:E91"/>
    <mergeCell ref="O90:P91"/>
    <mergeCell ref="Q90:R91"/>
    <mergeCell ref="O92:P93"/>
    <mergeCell ref="Q92:R93"/>
    <mergeCell ref="G90:K91"/>
    <mergeCell ref="L90:N91"/>
    <mergeCell ref="G92:K93"/>
    <mergeCell ref="L92:N93"/>
    <mergeCell ref="S94:U95"/>
    <mergeCell ref="V94:V95"/>
    <mergeCell ref="B96:B97"/>
    <mergeCell ref="C96:C97"/>
    <mergeCell ref="D96:D97"/>
    <mergeCell ref="E96:E97"/>
    <mergeCell ref="S96:U97"/>
    <mergeCell ref="V96:V97"/>
    <mergeCell ref="B94:B95"/>
    <mergeCell ref="C94:C95"/>
    <mergeCell ref="D94:D95"/>
    <mergeCell ref="E94:E95"/>
    <mergeCell ref="O94:P95"/>
    <mergeCell ref="Q94:R95"/>
    <mergeCell ref="O96:P97"/>
    <mergeCell ref="Q96:R97"/>
    <mergeCell ref="G94:K95"/>
    <mergeCell ref="L94:N95"/>
    <mergeCell ref="G96:K97"/>
    <mergeCell ref="L96:N97"/>
    <mergeCell ref="S98:U99"/>
    <mergeCell ref="V98:V99"/>
    <mergeCell ref="B100:B101"/>
    <mergeCell ref="C100:C101"/>
    <mergeCell ref="D100:D101"/>
    <mergeCell ref="E100:E101"/>
    <mergeCell ref="S100:U101"/>
    <mergeCell ref="V100:V101"/>
    <mergeCell ref="B98:B99"/>
    <mergeCell ref="C98:C99"/>
    <mergeCell ref="D98:D99"/>
    <mergeCell ref="E98:E99"/>
    <mergeCell ref="O98:P99"/>
    <mergeCell ref="Q98:R99"/>
    <mergeCell ref="O100:P101"/>
    <mergeCell ref="Q100:R101"/>
    <mergeCell ref="G98:K99"/>
    <mergeCell ref="L98:N99"/>
    <mergeCell ref="G100:K101"/>
    <mergeCell ref="L100:N101"/>
    <mergeCell ref="S102:U103"/>
    <mergeCell ref="V102:V103"/>
    <mergeCell ref="B104:B105"/>
    <mergeCell ref="C104:C105"/>
    <mergeCell ref="D104:D105"/>
    <mergeCell ref="E104:E105"/>
    <mergeCell ref="S104:U105"/>
    <mergeCell ref="V104:V105"/>
    <mergeCell ref="B102:B103"/>
    <mergeCell ref="C102:C103"/>
    <mergeCell ref="D102:D103"/>
    <mergeCell ref="E102:E103"/>
    <mergeCell ref="O102:P103"/>
    <mergeCell ref="Q102:R103"/>
    <mergeCell ref="O104:P105"/>
    <mergeCell ref="Q104:R105"/>
    <mergeCell ref="G102:K103"/>
    <mergeCell ref="L102:N103"/>
    <mergeCell ref="G104:K105"/>
    <mergeCell ref="L104:N105"/>
    <mergeCell ref="S106:U107"/>
    <mergeCell ref="V106:V107"/>
    <mergeCell ref="B108:B109"/>
    <mergeCell ref="C108:C109"/>
    <mergeCell ref="D108:D109"/>
    <mergeCell ref="E108:E109"/>
    <mergeCell ref="S108:U109"/>
    <mergeCell ref="V108:V109"/>
    <mergeCell ref="B106:B107"/>
    <mergeCell ref="C106:C107"/>
    <mergeCell ref="D106:D107"/>
    <mergeCell ref="E106:E107"/>
    <mergeCell ref="O106:P107"/>
    <mergeCell ref="Q106:R107"/>
    <mergeCell ref="O108:P109"/>
    <mergeCell ref="Q108:R109"/>
    <mergeCell ref="G106:K107"/>
    <mergeCell ref="L106:N107"/>
    <mergeCell ref="G108:K109"/>
    <mergeCell ref="L108:N109"/>
    <mergeCell ref="S110:U111"/>
    <mergeCell ref="V110:V111"/>
    <mergeCell ref="B112:B113"/>
    <mergeCell ref="C112:C113"/>
    <mergeCell ref="D112:D113"/>
    <mergeCell ref="E112:E113"/>
    <mergeCell ref="S112:U113"/>
    <mergeCell ref="V112:V113"/>
    <mergeCell ref="B110:B111"/>
    <mergeCell ref="C110:C111"/>
    <mergeCell ref="D110:D111"/>
    <mergeCell ref="E110:E111"/>
    <mergeCell ref="O110:P111"/>
    <mergeCell ref="Q110:R111"/>
    <mergeCell ref="O112:P113"/>
    <mergeCell ref="Q112:R113"/>
    <mergeCell ref="G110:K111"/>
    <mergeCell ref="L110:N111"/>
    <mergeCell ref="G112:K113"/>
    <mergeCell ref="L112:N113"/>
    <mergeCell ref="S114:U115"/>
    <mergeCell ref="V114:V115"/>
    <mergeCell ref="B116:B117"/>
    <mergeCell ref="C116:C117"/>
    <mergeCell ref="D116:D117"/>
    <mergeCell ref="E116:E117"/>
    <mergeCell ref="S116:U117"/>
    <mergeCell ref="V116:V117"/>
    <mergeCell ref="B114:B115"/>
    <mergeCell ref="C114:C115"/>
    <mergeCell ref="D114:D115"/>
    <mergeCell ref="E114:E115"/>
    <mergeCell ref="O114:P115"/>
    <mergeCell ref="Q114:R115"/>
    <mergeCell ref="O116:P117"/>
    <mergeCell ref="Q116:R117"/>
    <mergeCell ref="G114:K115"/>
    <mergeCell ref="L114:N115"/>
    <mergeCell ref="G116:K117"/>
    <mergeCell ref="L116:N117"/>
    <mergeCell ref="S118:U119"/>
    <mergeCell ref="V118:V119"/>
    <mergeCell ref="B120:B121"/>
    <mergeCell ref="C120:C121"/>
    <mergeCell ref="D120:D121"/>
    <mergeCell ref="E120:E121"/>
    <mergeCell ref="S120:U121"/>
    <mergeCell ref="V120:V121"/>
    <mergeCell ref="B118:B119"/>
    <mergeCell ref="C118:C119"/>
    <mergeCell ref="D118:D119"/>
    <mergeCell ref="E118:E119"/>
    <mergeCell ref="O118:P119"/>
    <mergeCell ref="Q118:R119"/>
    <mergeCell ref="O120:P121"/>
    <mergeCell ref="Q120:R121"/>
    <mergeCell ref="G118:K119"/>
    <mergeCell ref="L118:N119"/>
    <mergeCell ref="G120:K121"/>
    <mergeCell ref="L120:N121"/>
    <mergeCell ref="S122:U123"/>
    <mergeCell ref="V122:V123"/>
    <mergeCell ref="B124:B125"/>
    <mergeCell ref="C124:C125"/>
    <mergeCell ref="D124:D125"/>
    <mergeCell ref="E124:E125"/>
    <mergeCell ref="S124:U125"/>
    <mergeCell ref="V124:V125"/>
    <mergeCell ref="B122:B123"/>
    <mergeCell ref="C122:C123"/>
    <mergeCell ref="D122:D123"/>
    <mergeCell ref="E122:E123"/>
    <mergeCell ref="O122:P123"/>
    <mergeCell ref="Q122:R123"/>
    <mergeCell ref="O124:P125"/>
    <mergeCell ref="Q124:R125"/>
    <mergeCell ref="G122:K123"/>
    <mergeCell ref="L122:N123"/>
    <mergeCell ref="G124:K125"/>
    <mergeCell ref="L124:N125"/>
    <mergeCell ref="S126:U127"/>
    <mergeCell ref="V126:V127"/>
    <mergeCell ref="B128:B129"/>
    <mergeCell ref="C128:C129"/>
    <mergeCell ref="D128:D129"/>
    <mergeCell ref="E128:E129"/>
    <mergeCell ref="S128:U129"/>
    <mergeCell ref="V128:V129"/>
    <mergeCell ref="B126:B127"/>
    <mergeCell ref="C126:C127"/>
    <mergeCell ref="D126:D127"/>
    <mergeCell ref="E126:E127"/>
    <mergeCell ref="O126:P127"/>
    <mergeCell ref="Q126:R127"/>
    <mergeCell ref="O128:P129"/>
    <mergeCell ref="Q128:R129"/>
    <mergeCell ref="G126:K127"/>
    <mergeCell ref="L126:N127"/>
    <mergeCell ref="G128:K129"/>
    <mergeCell ref="L128:N129"/>
    <mergeCell ref="S130:U131"/>
    <mergeCell ref="V130:V131"/>
    <mergeCell ref="B132:B133"/>
    <mergeCell ref="C132:C133"/>
    <mergeCell ref="D132:D133"/>
    <mergeCell ref="E132:E133"/>
    <mergeCell ref="S132:U133"/>
    <mergeCell ref="V132:V133"/>
    <mergeCell ref="B130:B131"/>
    <mergeCell ref="C130:C131"/>
    <mergeCell ref="D130:D131"/>
    <mergeCell ref="E130:E131"/>
    <mergeCell ref="O130:P131"/>
    <mergeCell ref="Q130:R131"/>
    <mergeCell ref="O132:P133"/>
    <mergeCell ref="Q132:R133"/>
    <mergeCell ref="G130:K131"/>
    <mergeCell ref="L130:N131"/>
    <mergeCell ref="G132:K133"/>
    <mergeCell ref="L132:N133"/>
    <mergeCell ref="S134:U135"/>
    <mergeCell ref="V134:V135"/>
    <mergeCell ref="B136:B137"/>
    <mergeCell ref="C136:C137"/>
    <mergeCell ref="D136:D137"/>
    <mergeCell ref="E136:E137"/>
    <mergeCell ref="S136:U137"/>
    <mergeCell ref="V136:V137"/>
    <mergeCell ref="B134:B135"/>
    <mergeCell ref="C134:C135"/>
    <mergeCell ref="D134:D135"/>
    <mergeCell ref="E134:E135"/>
    <mergeCell ref="O134:P135"/>
    <mergeCell ref="Q134:R135"/>
    <mergeCell ref="O136:P137"/>
    <mergeCell ref="Q136:R137"/>
    <mergeCell ref="G134:K135"/>
    <mergeCell ref="L134:N135"/>
    <mergeCell ref="G136:K137"/>
    <mergeCell ref="L136:N137"/>
    <mergeCell ref="S138:U139"/>
    <mergeCell ref="V138:V139"/>
    <mergeCell ref="B140:B141"/>
    <mergeCell ref="C140:C141"/>
    <mergeCell ref="D140:D141"/>
    <mergeCell ref="E140:E141"/>
    <mergeCell ref="S140:U141"/>
    <mergeCell ref="V140:V141"/>
    <mergeCell ref="B138:B139"/>
    <mergeCell ref="C138:C139"/>
    <mergeCell ref="D138:D139"/>
    <mergeCell ref="E138:E139"/>
    <mergeCell ref="O138:P139"/>
    <mergeCell ref="Q138:R139"/>
    <mergeCell ref="O140:P141"/>
    <mergeCell ref="Q140:R141"/>
    <mergeCell ref="G138:K139"/>
    <mergeCell ref="L138:N139"/>
    <mergeCell ref="G140:K141"/>
    <mergeCell ref="L140:N141"/>
    <mergeCell ref="S142:U143"/>
    <mergeCell ref="V142:V143"/>
    <mergeCell ref="B144:B145"/>
    <mergeCell ref="C144:C145"/>
    <mergeCell ref="D144:D145"/>
    <mergeCell ref="E144:E145"/>
    <mergeCell ref="S144:U145"/>
    <mergeCell ref="V144:V145"/>
    <mergeCell ref="B142:B143"/>
    <mergeCell ref="C142:C143"/>
    <mergeCell ref="D142:D143"/>
    <mergeCell ref="E142:E143"/>
    <mergeCell ref="O142:P143"/>
    <mergeCell ref="Q142:R143"/>
    <mergeCell ref="O144:P145"/>
    <mergeCell ref="Q144:R145"/>
    <mergeCell ref="G142:K143"/>
    <mergeCell ref="L142:N143"/>
    <mergeCell ref="G144:K145"/>
    <mergeCell ref="L144:N145"/>
    <mergeCell ref="S146:U147"/>
    <mergeCell ref="V146:V147"/>
    <mergeCell ref="B148:B149"/>
    <mergeCell ref="C148:C149"/>
    <mergeCell ref="D148:D149"/>
    <mergeCell ref="E148:E149"/>
    <mergeCell ref="S148:U149"/>
    <mergeCell ref="V148:V149"/>
    <mergeCell ref="B146:B147"/>
    <mergeCell ref="C146:C147"/>
    <mergeCell ref="D146:D147"/>
    <mergeCell ref="E146:E147"/>
    <mergeCell ref="O146:P147"/>
    <mergeCell ref="Q146:R147"/>
    <mergeCell ref="O148:P149"/>
    <mergeCell ref="Q148:R149"/>
    <mergeCell ref="G146:K147"/>
    <mergeCell ref="L146:N147"/>
    <mergeCell ref="G148:K149"/>
    <mergeCell ref="L148:N149"/>
    <mergeCell ref="S150:U151"/>
    <mergeCell ref="V150:V151"/>
    <mergeCell ref="B152:B153"/>
    <mergeCell ref="C152:C153"/>
    <mergeCell ref="D152:D153"/>
    <mergeCell ref="E152:E153"/>
    <mergeCell ref="S152:U153"/>
    <mergeCell ref="V152:V153"/>
    <mergeCell ref="B150:B151"/>
    <mergeCell ref="C150:C151"/>
    <mergeCell ref="D150:D151"/>
    <mergeCell ref="E150:E151"/>
    <mergeCell ref="O150:P151"/>
    <mergeCell ref="Q150:R151"/>
    <mergeCell ref="O152:P153"/>
    <mergeCell ref="Q152:R153"/>
    <mergeCell ref="G150:K151"/>
    <mergeCell ref="L150:N151"/>
    <mergeCell ref="G152:K153"/>
    <mergeCell ref="L152:N153"/>
    <mergeCell ref="S154:U155"/>
    <mergeCell ref="V154:V155"/>
    <mergeCell ref="B156:B157"/>
    <mergeCell ref="C156:C157"/>
    <mergeCell ref="D156:D157"/>
    <mergeCell ref="E156:E157"/>
    <mergeCell ref="S156:U157"/>
    <mergeCell ref="V156:V157"/>
    <mergeCell ref="B154:B155"/>
    <mergeCell ref="C154:C155"/>
    <mergeCell ref="D154:D155"/>
    <mergeCell ref="E154:E155"/>
    <mergeCell ref="O154:P155"/>
    <mergeCell ref="Q154:R155"/>
    <mergeCell ref="O156:P157"/>
    <mergeCell ref="Q156:R157"/>
    <mergeCell ref="G154:K155"/>
    <mergeCell ref="L154:N155"/>
    <mergeCell ref="G156:K157"/>
    <mergeCell ref="L156:N157"/>
    <mergeCell ref="S158:U159"/>
    <mergeCell ref="V158:V159"/>
    <mergeCell ref="B160:B161"/>
    <mergeCell ref="C160:C161"/>
    <mergeCell ref="D160:D161"/>
    <mergeCell ref="E160:E161"/>
    <mergeCell ref="S160:U161"/>
    <mergeCell ref="V160:V161"/>
    <mergeCell ref="B158:B159"/>
    <mergeCell ref="C158:C159"/>
    <mergeCell ref="D158:D159"/>
    <mergeCell ref="E158:E159"/>
    <mergeCell ref="O158:P159"/>
    <mergeCell ref="Q158:R159"/>
    <mergeCell ref="O160:P161"/>
    <mergeCell ref="Q160:R161"/>
    <mergeCell ref="G158:K159"/>
    <mergeCell ref="L158:N159"/>
    <mergeCell ref="G160:K161"/>
    <mergeCell ref="L160:N161"/>
    <mergeCell ref="S162:U163"/>
    <mergeCell ref="V162:V163"/>
    <mergeCell ref="B164:B165"/>
    <mergeCell ref="C164:C165"/>
    <mergeCell ref="D164:D165"/>
    <mergeCell ref="E164:E165"/>
    <mergeCell ref="S164:U165"/>
    <mergeCell ref="V164:V165"/>
    <mergeCell ref="B162:B163"/>
    <mergeCell ref="C162:C163"/>
    <mergeCell ref="D162:D163"/>
    <mergeCell ref="E162:E163"/>
    <mergeCell ref="O162:P163"/>
    <mergeCell ref="Q162:R163"/>
    <mergeCell ref="O164:P165"/>
    <mergeCell ref="Q164:R165"/>
    <mergeCell ref="G162:K163"/>
    <mergeCell ref="L162:N163"/>
    <mergeCell ref="G164:K165"/>
    <mergeCell ref="L164:N165"/>
    <mergeCell ref="S166:U167"/>
    <mergeCell ref="V166:V167"/>
    <mergeCell ref="B168:B169"/>
    <mergeCell ref="C168:C169"/>
    <mergeCell ref="D168:D169"/>
    <mergeCell ref="E168:E169"/>
    <mergeCell ref="S168:U169"/>
    <mergeCell ref="V168:V169"/>
    <mergeCell ref="B166:B167"/>
    <mergeCell ref="C166:C167"/>
    <mergeCell ref="D166:D167"/>
    <mergeCell ref="E166:E167"/>
    <mergeCell ref="O166:P167"/>
    <mergeCell ref="Q166:R167"/>
    <mergeCell ref="O168:P169"/>
    <mergeCell ref="Q168:R169"/>
    <mergeCell ref="G166:K167"/>
    <mergeCell ref="L166:N167"/>
    <mergeCell ref="G168:K169"/>
    <mergeCell ref="L168:N169"/>
    <mergeCell ref="S170:U171"/>
    <mergeCell ref="V170:V171"/>
    <mergeCell ref="B172:B173"/>
    <mergeCell ref="C172:C173"/>
    <mergeCell ref="D172:D173"/>
    <mergeCell ref="E172:E173"/>
    <mergeCell ref="S172:U173"/>
    <mergeCell ref="V172:V173"/>
    <mergeCell ref="B170:B171"/>
    <mergeCell ref="C170:C171"/>
    <mergeCell ref="D170:D171"/>
    <mergeCell ref="E170:E171"/>
    <mergeCell ref="O170:P171"/>
    <mergeCell ref="Q170:R171"/>
    <mergeCell ref="O172:P173"/>
    <mergeCell ref="Q172:R173"/>
    <mergeCell ref="G170:K171"/>
    <mergeCell ref="L170:N171"/>
    <mergeCell ref="G172:K173"/>
    <mergeCell ref="L172:N173"/>
    <mergeCell ref="S174:U175"/>
    <mergeCell ref="V174:V175"/>
    <mergeCell ref="B176:B177"/>
    <mergeCell ref="C176:C177"/>
    <mergeCell ref="D176:D177"/>
    <mergeCell ref="E176:E177"/>
    <mergeCell ref="S176:U177"/>
    <mergeCell ref="V176:V177"/>
    <mergeCell ref="B174:B175"/>
    <mergeCell ref="C174:C175"/>
    <mergeCell ref="D174:D175"/>
    <mergeCell ref="E174:E175"/>
    <mergeCell ref="O174:P175"/>
    <mergeCell ref="Q174:R175"/>
    <mergeCell ref="O176:P177"/>
    <mergeCell ref="Q176:R177"/>
    <mergeCell ref="G174:K175"/>
    <mergeCell ref="L174:N175"/>
    <mergeCell ref="G176:K177"/>
    <mergeCell ref="L176:N177"/>
    <mergeCell ref="S178:U179"/>
    <mergeCell ref="V178:V179"/>
    <mergeCell ref="B180:B181"/>
    <mergeCell ref="C180:C181"/>
    <mergeCell ref="D180:D181"/>
    <mergeCell ref="E180:E181"/>
    <mergeCell ref="S180:U181"/>
    <mergeCell ref="V180:V181"/>
    <mergeCell ref="B178:B179"/>
    <mergeCell ref="C178:C179"/>
    <mergeCell ref="D178:D179"/>
    <mergeCell ref="E178:E179"/>
    <mergeCell ref="O178:P179"/>
    <mergeCell ref="Q178:R179"/>
    <mergeCell ref="O180:P181"/>
    <mergeCell ref="Q180:R181"/>
    <mergeCell ref="G178:K179"/>
    <mergeCell ref="L178:N179"/>
    <mergeCell ref="G180:K181"/>
    <mergeCell ref="L180:N181"/>
    <mergeCell ref="S182:U183"/>
    <mergeCell ref="V182:V183"/>
    <mergeCell ref="B184:B185"/>
    <mergeCell ref="C184:C185"/>
    <mergeCell ref="D184:D185"/>
    <mergeCell ref="E184:E185"/>
    <mergeCell ref="S184:U185"/>
    <mergeCell ref="V184:V185"/>
    <mergeCell ref="B182:B183"/>
    <mergeCell ref="C182:C183"/>
    <mergeCell ref="D182:D183"/>
    <mergeCell ref="E182:E183"/>
    <mergeCell ref="O182:P183"/>
    <mergeCell ref="Q182:R183"/>
    <mergeCell ref="O184:P185"/>
    <mergeCell ref="Q184:R185"/>
    <mergeCell ref="G182:K183"/>
    <mergeCell ref="L182:N183"/>
    <mergeCell ref="G184:K185"/>
    <mergeCell ref="L184:N185"/>
    <mergeCell ref="S186:U187"/>
    <mergeCell ref="V186:V187"/>
    <mergeCell ref="B188:B189"/>
    <mergeCell ref="C188:C189"/>
    <mergeCell ref="D188:D189"/>
    <mergeCell ref="E188:E189"/>
    <mergeCell ref="S188:U189"/>
    <mergeCell ref="V188:V189"/>
    <mergeCell ref="B186:B187"/>
    <mergeCell ref="C186:C187"/>
    <mergeCell ref="D186:D187"/>
    <mergeCell ref="E186:E187"/>
    <mergeCell ref="O186:P187"/>
    <mergeCell ref="Q186:R187"/>
    <mergeCell ref="O188:P189"/>
    <mergeCell ref="Q188:R189"/>
    <mergeCell ref="G186:K187"/>
    <mergeCell ref="L186:N187"/>
    <mergeCell ref="G188:K189"/>
    <mergeCell ref="L188:N189"/>
    <mergeCell ref="S190:U191"/>
    <mergeCell ref="V190:V191"/>
    <mergeCell ref="B192:B193"/>
    <mergeCell ref="C192:C193"/>
    <mergeCell ref="D192:D193"/>
    <mergeCell ref="E192:E193"/>
    <mergeCell ref="S192:U193"/>
    <mergeCell ref="V192:V193"/>
    <mergeCell ref="B190:B191"/>
    <mergeCell ref="C190:C191"/>
    <mergeCell ref="D190:D191"/>
    <mergeCell ref="E190:E191"/>
    <mergeCell ref="O190:P191"/>
    <mergeCell ref="Q190:R191"/>
    <mergeCell ref="O192:P193"/>
    <mergeCell ref="Q192:R193"/>
    <mergeCell ref="G190:K191"/>
    <mergeCell ref="L190:N191"/>
    <mergeCell ref="G192:K193"/>
    <mergeCell ref="L192:N193"/>
    <mergeCell ref="S194:U195"/>
    <mergeCell ref="V194:V195"/>
    <mergeCell ref="B196:B197"/>
    <mergeCell ref="C196:C197"/>
    <mergeCell ref="D196:D197"/>
    <mergeCell ref="E196:E197"/>
    <mergeCell ref="S196:U197"/>
    <mergeCell ref="V196:V197"/>
    <mergeCell ref="B194:B195"/>
    <mergeCell ref="C194:C195"/>
    <mergeCell ref="D194:D195"/>
    <mergeCell ref="E194:E195"/>
    <mergeCell ref="O194:P195"/>
    <mergeCell ref="Q194:R195"/>
    <mergeCell ref="O196:P197"/>
    <mergeCell ref="Q196:R197"/>
    <mergeCell ref="G194:K195"/>
    <mergeCell ref="L194:N195"/>
    <mergeCell ref="G196:K197"/>
    <mergeCell ref="L196:N197"/>
    <mergeCell ref="S198:U199"/>
    <mergeCell ref="V198:V199"/>
    <mergeCell ref="B200:B201"/>
    <mergeCell ref="C200:C201"/>
    <mergeCell ref="D200:D201"/>
    <mergeCell ref="E200:E201"/>
    <mergeCell ref="S200:U201"/>
    <mergeCell ref="V200:V201"/>
    <mergeCell ref="B198:B199"/>
    <mergeCell ref="C198:C199"/>
    <mergeCell ref="D198:D199"/>
    <mergeCell ref="E198:E199"/>
    <mergeCell ref="O198:P199"/>
    <mergeCell ref="Q198:R199"/>
    <mergeCell ref="O200:P201"/>
    <mergeCell ref="Q200:R201"/>
    <mergeCell ref="G198:K199"/>
    <mergeCell ref="L198:N199"/>
    <mergeCell ref="G200:K201"/>
    <mergeCell ref="L200:N201"/>
    <mergeCell ref="S202:U203"/>
    <mergeCell ref="V202:V203"/>
    <mergeCell ref="B204:B205"/>
    <mergeCell ref="C204:C205"/>
    <mergeCell ref="D204:D205"/>
    <mergeCell ref="E204:E205"/>
    <mergeCell ref="S204:U205"/>
    <mergeCell ref="V204:V205"/>
    <mergeCell ref="B202:B203"/>
    <mergeCell ref="C202:C203"/>
    <mergeCell ref="D202:D203"/>
    <mergeCell ref="E202:E203"/>
    <mergeCell ref="O202:P203"/>
    <mergeCell ref="Q202:R203"/>
    <mergeCell ref="O204:P205"/>
    <mergeCell ref="Q204:R205"/>
    <mergeCell ref="G202:K203"/>
    <mergeCell ref="L202:N203"/>
    <mergeCell ref="G204:K205"/>
    <mergeCell ref="L204:N205"/>
    <mergeCell ref="S206:U207"/>
    <mergeCell ref="V206:V207"/>
    <mergeCell ref="B208:B209"/>
    <mergeCell ref="C208:C209"/>
    <mergeCell ref="D208:D209"/>
    <mergeCell ref="E208:E209"/>
    <mergeCell ref="S208:U209"/>
    <mergeCell ref="V208:V209"/>
    <mergeCell ref="B206:B207"/>
    <mergeCell ref="C206:C207"/>
    <mergeCell ref="D206:D207"/>
    <mergeCell ref="E206:E207"/>
    <mergeCell ref="O206:P207"/>
    <mergeCell ref="Q206:R207"/>
    <mergeCell ref="O208:P209"/>
    <mergeCell ref="Q208:R209"/>
    <mergeCell ref="G206:K207"/>
    <mergeCell ref="L206:N207"/>
    <mergeCell ref="G208:K209"/>
    <mergeCell ref="L208:N209"/>
    <mergeCell ref="S210:U211"/>
    <mergeCell ref="V210:V211"/>
    <mergeCell ref="B212:B213"/>
    <mergeCell ref="C212:C213"/>
    <mergeCell ref="D212:D213"/>
    <mergeCell ref="E212:E213"/>
    <mergeCell ref="S212:U213"/>
    <mergeCell ref="V212:V213"/>
    <mergeCell ref="B210:B211"/>
    <mergeCell ref="C210:C211"/>
    <mergeCell ref="D210:D211"/>
    <mergeCell ref="E210:E211"/>
    <mergeCell ref="O210:P211"/>
    <mergeCell ref="Q210:R211"/>
    <mergeCell ref="O212:P213"/>
    <mergeCell ref="Q212:R213"/>
    <mergeCell ref="G210:K211"/>
    <mergeCell ref="L210:N211"/>
    <mergeCell ref="G212:K213"/>
    <mergeCell ref="L212:N213"/>
    <mergeCell ref="S214:U215"/>
    <mergeCell ref="V214:V215"/>
    <mergeCell ref="B216:B217"/>
    <mergeCell ref="C216:C217"/>
    <mergeCell ref="D216:D217"/>
    <mergeCell ref="E216:E217"/>
    <mergeCell ref="S216:U217"/>
    <mergeCell ref="V216:V217"/>
    <mergeCell ref="B214:B215"/>
    <mergeCell ref="C214:C215"/>
    <mergeCell ref="D214:D215"/>
    <mergeCell ref="E214:E215"/>
    <mergeCell ref="O214:P215"/>
    <mergeCell ref="Q214:R215"/>
    <mergeCell ref="O216:P217"/>
    <mergeCell ref="Q216:R217"/>
    <mergeCell ref="G214:K215"/>
    <mergeCell ref="L214:N215"/>
    <mergeCell ref="G216:K217"/>
    <mergeCell ref="L216:N217"/>
    <mergeCell ref="S218:U219"/>
    <mergeCell ref="V218:V219"/>
    <mergeCell ref="B220:B221"/>
    <mergeCell ref="C220:C221"/>
    <mergeCell ref="D220:D221"/>
    <mergeCell ref="E220:E221"/>
    <mergeCell ref="S220:U221"/>
    <mergeCell ref="V220:V221"/>
    <mergeCell ref="B218:B219"/>
    <mergeCell ref="C218:C219"/>
    <mergeCell ref="D218:D219"/>
    <mergeCell ref="E218:E219"/>
    <mergeCell ref="O218:P219"/>
    <mergeCell ref="Q218:R219"/>
    <mergeCell ref="O220:P221"/>
    <mergeCell ref="Q220:R221"/>
    <mergeCell ref="G218:K219"/>
    <mergeCell ref="L218:N219"/>
    <mergeCell ref="G220:K221"/>
    <mergeCell ref="L220:N221"/>
    <mergeCell ref="S222:U223"/>
    <mergeCell ref="V222:V223"/>
    <mergeCell ref="B224:B225"/>
    <mergeCell ref="C224:C225"/>
    <mergeCell ref="D224:D225"/>
    <mergeCell ref="E224:E225"/>
    <mergeCell ref="S224:U225"/>
    <mergeCell ref="V224:V225"/>
    <mergeCell ref="B222:B223"/>
    <mergeCell ref="C222:C223"/>
    <mergeCell ref="D222:D223"/>
    <mergeCell ref="E222:E223"/>
    <mergeCell ref="O222:P223"/>
    <mergeCell ref="Q222:R223"/>
    <mergeCell ref="O224:P225"/>
    <mergeCell ref="Q224:R225"/>
    <mergeCell ref="G222:K223"/>
    <mergeCell ref="L222:N223"/>
    <mergeCell ref="G224:K225"/>
    <mergeCell ref="L224:N225"/>
    <mergeCell ref="S226:U227"/>
    <mergeCell ref="V226:V227"/>
    <mergeCell ref="B228:B229"/>
    <mergeCell ref="C228:C229"/>
    <mergeCell ref="D228:D229"/>
    <mergeCell ref="E228:E229"/>
    <mergeCell ref="S228:U229"/>
    <mergeCell ref="V228:V229"/>
    <mergeCell ref="B226:B227"/>
    <mergeCell ref="C226:C227"/>
    <mergeCell ref="D226:D227"/>
    <mergeCell ref="E226:E227"/>
    <mergeCell ref="O226:P227"/>
    <mergeCell ref="Q226:R227"/>
    <mergeCell ref="O228:P229"/>
    <mergeCell ref="Q228:R229"/>
    <mergeCell ref="G226:K227"/>
    <mergeCell ref="L226:N227"/>
    <mergeCell ref="G228:K229"/>
    <mergeCell ref="L228:N229"/>
    <mergeCell ref="S230:U231"/>
    <mergeCell ref="V230:V231"/>
    <mergeCell ref="B232:B233"/>
    <mergeCell ref="C232:C233"/>
    <mergeCell ref="D232:D233"/>
    <mergeCell ref="E232:E233"/>
    <mergeCell ref="S232:U233"/>
    <mergeCell ref="V232:V233"/>
    <mergeCell ref="B230:B231"/>
    <mergeCell ref="C230:C231"/>
    <mergeCell ref="D230:D231"/>
    <mergeCell ref="E230:E231"/>
    <mergeCell ref="O230:P231"/>
    <mergeCell ref="Q230:R231"/>
    <mergeCell ref="O232:P233"/>
    <mergeCell ref="Q232:R233"/>
    <mergeCell ref="G230:K231"/>
    <mergeCell ref="L230:N231"/>
    <mergeCell ref="G232:K233"/>
    <mergeCell ref="L232:N233"/>
    <mergeCell ref="S234:U235"/>
    <mergeCell ref="V234:V235"/>
    <mergeCell ref="B236:B237"/>
    <mergeCell ref="C236:C237"/>
    <mergeCell ref="D236:D237"/>
    <mergeCell ref="E236:E237"/>
    <mergeCell ref="S236:U237"/>
    <mergeCell ref="V236:V237"/>
    <mergeCell ref="B234:B235"/>
    <mergeCell ref="C234:C235"/>
    <mergeCell ref="D234:D235"/>
    <mergeCell ref="E234:E235"/>
    <mergeCell ref="O234:P235"/>
    <mergeCell ref="Q234:R235"/>
    <mergeCell ref="O236:P237"/>
    <mergeCell ref="Q236:R237"/>
    <mergeCell ref="G234:K235"/>
    <mergeCell ref="L234:N235"/>
    <mergeCell ref="G236:K237"/>
    <mergeCell ref="L236:N237"/>
    <mergeCell ref="S238:U239"/>
    <mergeCell ref="V238:V239"/>
    <mergeCell ref="B240:B241"/>
    <mergeCell ref="C240:C241"/>
    <mergeCell ref="D240:D241"/>
    <mergeCell ref="E240:E241"/>
    <mergeCell ref="S240:U241"/>
    <mergeCell ref="V240:V241"/>
    <mergeCell ref="B238:B239"/>
    <mergeCell ref="C238:C239"/>
    <mergeCell ref="D238:D239"/>
    <mergeCell ref="E238:E239"/>
    <mergeCell ref="O238:P239"/>
    <mergeCell ref="Q238:R239"/>
    <mergeCell ref="O240:P241"/>
    <mergeCell ref="Q240:R241"/>
    <mergeCell ref="G238:K239"/>
    <mergeCell ref="L238:N239"/>
    <mergeCell ref="G240:K241"/>
    <mergeCell ref="L240:N241"/>
    <mergeCell ref="S242:U243"/>
    <mergeCell ref="V242:V243"/>
    <mergeCell ref="B244:B245"/>
    <mergeCell ref="C244:C245"/>
    <mergeCell ref="D244:D245"/>
    <mergeCell ref="E244:E245"/>
    <mergeCell ref="S244:U245"/>
    <mergeCell ref="V244:V245"/>
    <mergeCell ref="B242:B243"/>
    <mergeCell ref="C242:C243"/>
    <mergeCell ref="D242:D243"/>
    <mergeCell ref="E242:E243"/>
    <mergeCell ref="O242:P243"/>
    <mergeCell ref="Q242:R243"/>
    <mergeCell ref="O244:P245"/>
    <mergeCell ref="Q244:R245"/>
    <mergeCell ref="G242:K243"/>
    <mergeCell ref="L242:N243"/>
    <mergeCell ref="G244:K245"/>
    <mergeCell ref="L244:N245"/>
    <mergeCell ref="S246:U247"/>
    <mergeCell ref="V246:V247"/>
    <mergeCell ref="B248:B249"/>
    <mergeCell ref="C248:C249"/>
    <mergeCell ref="D248:D249"/>
    <mergeCell ref="E248:E249"/>
    <mergeCell ref="S248:U249"/>
    <mergeCell ref="V248:V249"/>
    <mergeCell ref="B246:B247"/>
    <mergeCell ref="C246:C247"/>
    <mergeCell ref="D246:D247"/>
    <mergeCell ref="E246:E247"/>
    <mergeCell ref="O246:P247"/>
    <mergeCell ref="Q246:R247"/>
    <mergeCell ref="O248:P249"/>
    <mergeCell ref="Q248:R249"/>
    <mergeCell ref="G246:K247"/>
    <mergeCell ref="L246:N247"/>
    <mergeCell ref="G248:K249"/>
    <mergeCell ref="L248:N249"/>
    <mergeCell ref="S250:U251"/>
    <mergeCell ref="V250:V251"/>
    <mergeCell ref="B252:B253"/>
    <mergeCell ref="C252:C253"/>
    <mergeCell ref="D252:D253"/>
    <mergeCell ref="E252:E253"/>
    <mergeCell ref="S252:U253"/>
    <mergeCell ref="V252:V253"/>
    <mergeCell ref="B250:B251"/>
    <mergeCell ref="C250:C251"/>
    <mergeCell ref="D250:D251"/>
    <mergeCell ref="E250:E251"/>
    <mergeCell ref="O250:P251"/>
    <mergeCell ref="Q250:R251"/>
    <mergeCell ref="O252:P253"/>
    <mergeCell ref="Q252:R253"/>
    <mergeCell ref="G250:K251"/>
    <mergeCell ref="L250:N251"/>
    <mergeCell ref="G252:K253"/>
    <mergeCell ref="L252:N253"/>
    <mergeCell ref="S254:U255"/>
    <mergeCell ref="V254:V255"/>
    <mergeCell ref="B256:B257"/>
    <mergeCell ref="C256:C257"/>
    <mergeCell ref="D256:D257"/>
    <mergeCell ref="E256:E257"/>
    <mergeCell ref="S256:U257"/>
    <mergeCell ref="V256:V257"/>
    <mergeCell ref="B254:B255"/>
    <mergeCell ref="C254:C255"/>
    <mergeCell ref="D254:D255"/>
    <mergeCell ref="E254:E255"/>
    <mergeCell ref="O254:P255"/>
    <mergeCell ref="Q254:R255"/>
    <mergeCell ref="O256:P257"/>
    <mergeCell ref="Q256:R257"/>
    <mergeCell ref="G254:K255"/>
    <mergeCell ref="L254:N255"/>
    <mergeCell ref="G256:K257"/>
    <mergeCell ref="L256:N257"/>
    <mergeCell ref="S258:U259"/>
    <mergeCell ref="V258:V259"/>
    <mergeCell ref="B260:B261"/>
    <mergeCell ref="C260:C261"/>
    <mergeCell ref="D260:D261"/>
    <mergeCell ref="E260:E261"/>
    <mergeCell ref="S260:U261"/>
    <mergeCell ref="V260:V261"/>
    <mergeCell ref="B258:B259"/>
    <mergeCell ref="C258:C259"/>
    <mergeCell ref="D258:D259"/>
    <mergeCell ref="E258:E259"/>
    <mergeCell ref="O258:P259"/>
    <mergeCell ref="Q258:R259"/>
    <mergeCell ref="O260:P261"/>
    <mergeCell ref="Q260:R261"/>
    <mergeCell ref="G258:K259"/>
    <mergeCell ref="L258:N259"/>
    <mergeCell ref="G260:K261"/>
    <mergeCell ref="L260:N261"/>
    <mergeCell ref="S262:U263"/>
    <mergeCell ref="V262:V263"/>
    <mergeCell ref="B264:B265"/>
    <mergeCell ref="C264:C265"/>
    <mergeCell ref="D264:D265"/>
    <mergeCell ref="E264:E265"/>
    <mergeCell ref="S264:U265"/>
    <mergeCell ref="V264:V265"/>
    <mergeCell ref="B262:B263"/>
    <mergeCell ref="C262:C263"/>
    <mergeCell ref="D262:D263"/>
    <mergeCell ref="E262:E263"/>
    <mergeCell ref="O262:P263"/>
    <mergeCell ref="Q262:R263"/>
    <mergeCell ref="O264:P265"/>
    <mergeCell ref="Q264:R265"/>
    <mergeCell ref="G262:K263"/>
    <mergeCell ref="L262:N263"/>
    <mergeCell ref="G264:K265"/>
    <mergeCell ref="L264:N265"/>
    <mergeCell ref="S266:U267"/>
    <mergeCell ref="V266:V267"/>
    <mergeCell ref="B268:B269"/>
    <mergeCell ref="C268:C269"/>
    <mergeCell ref="D268:D269"/>
    <mergeCell ref="E268:E269"/>
    <mergeCell ref="S268:U269"/>
    <mergeCell ref="V268:V269"/>
    <mergeCell ref="B266:B267"/>
    <mergeCell ref="C266:C267"/>
    <mergeCell ref="D266:D267"/>
    <mergeCell ref="E266:E267"/>
    <mergeCell ref="O266:P267"/>
    <mergeCell ref="Q266:R267"/>
    <mergeCell ref="O268:P269"/>
    <mergeCell ref="Q268:R269"/>
    <mergeCell ref="G266:K267"/>
    <mergeCell ref="L266:N267"/>
    <mergeCell ref="G268:K269"/>
    <mergeCell ref="L268:N269"/>
    <mergeCell ref="S270:U271"/>
    <mergeCell ref="V270:V271"/>
    <mergeCell ref="B272:B273"/>
    <mergeCell ref="C272:C273"/>
    <mergeCell ref="D272:D273"/>
    <mergeCell ref="E272:E273"/>
    <mergeCell ref="S272:U273"/>
    <mergeCell ref="V272:V273"/>
    <mergeCell ref="B270:B271"/>
    <mergeCell ref="C270:C271"/>
    <mergeCell ref="D270:D271"/>
    <mergeCell ref="E270:E271"/>
    <mergeCell ref="O270:P271"/>
    <mergeCell ref="Q270:R271"/>
    <mergeCell ref="O272:P273"/>
    <mergeCell ref="Q272:R273"/>
    <mergeCell ref="G270:K271"/>
    <mergeCell ref="L270:N271"/>
    <mergeCell ref="G272:K273"/>
    <mergeCell ref="L272:N273"/>
    <mergeCell ref="S274:U275"/>
    <mergeCell ref="V274:V275"/>
    <mergeCell ref="B276:B277"/>
    <mergeCell ref="C276:C277"/>
    <mergeCell ref="D276:D277"/>
    <mergeCell ref="E276:E277"/>
    <mergeCell ref="S276:U277"/>
    <mergeCell ref="V276:V277"/>
    <mergeCell ref="B274:B275"/>
    <mergeCell ref="C274:C275"/>
    <mergeCell ref="D274:D275"/>
    <mergeCell ref="E274:E275"/>
    <mergeCell ref="O274:P275"/>
    <mergeCell ref="Q274:R275"/>
    <mergeCell ref="O276:P277"/>
    <mergeCell ref="Q276:R277"/>
    <mergeCell ref="G274:K275"/>
    <mergeCell ref="L274:N275"/>
    <mergeCell ref="G276:K277"/>
    <mergeCell ref="L276:N277"/>
    <mergeCell ref="S278:U279"/>
    <mergeCell ref="V278:V279"/>
    <mergeCell ref="B280:B281"/>
    <mergeCell ref="C280:C281"/>
    <mergeCell ref="D280:D281"/>
    <mergeCell ref="E280:E281"/>
    <mergeCell ref="S280:U281"/>
    <mergeCell ref="V280:V281"/>
    <mergeCell ref="B278:B279"/>
    <mergeCell ref="C278:C279"/>
    <mergeCell ref="D278:D279"/>
    <mergeCell ref="E278:E279"/>
    <mergeCell ref="O278:P279"/>
    <mergeCell ref="Q278:R279"/>
    <mergeCell ref="O280:P281"/>
    <mergeCell ref="Q280:R281"/>
    <mergeCell ref="G278:K279"/>
    <mergeCell ref="L278:N279"/>
    <mergeCell ref="G280:K281"/>
    <mergeCell ref="L280:N281"/>
    <mergeCell ref="S282:U283"/>
    <mergeCell ref="V282:V283"/>
    <mergeCell ref="B284:B285"/>
    <mergeCell ref="C284:C285"/>
    <mergeCell ref="D284:D285"/>
    <mergeCell ref="E284:E285"/>
    <mergeCell ref="S284:U285"/>
    <mergeCell ref="V284:V285"/>
    <mergeCell ref="B282:B283"/>
    <mergeCell ref="C282:C283"/>
    <mergeCell ref="D282:D283"/>
    <mergeCell ref="E282:E283"/>
    <mergeCell ref="O282:P283"/>
    <mergeCell ref="Q282:R283"/>
    <mergeCell ref="O284:P285"/>
    <mergeCell ref="Q284:R285"/>
    <mergeCell ref="G282:K283"/>
    <mergeCell ref="L282:N283"/>
    <mergeCell ref="G284:K285"/>
    <mergeCell ref="L284:N285"/>
    <mergeCell ref="S286:U287"/>
    <mergeCell ref="V286:V287"/>
    <mergeCell ref="B288:B289"/>
    <mergeCell ref="C288:C289"/>
    <mergeCell ref="D288:D289"/>
    <mergeCell ref="E288:E289"/>
    <mergeCell ref="S288:U289"/>
    <mergeCell ref="V288:V289"/>
    <mergeCell ref="B286:B287"/>
    <mergeCell ref="C286:C287"/>
    <mergeCell ref="D286:D287"/>
    <mergeCell ref="E286:E287"/>
    <mergeCell ref="O286:P287"/>
    <mergeCell ref="Q286:R287"/>
    <mergeCell ref="O288:P289"/>
    <mergeCell ref="Q288:R289"/>
    <mergeCell ref="G286:K287"/>
    <mergeCell ref="L286:N287"/>
    <mergeCell ref="G288:K289"/>
    <mergeCell ref="L288:N289"/>
    <mergeCell ref="S290:U291"/>
    <mergeCell ref="V290:V291"/>
    <mergeCell ref="B292:B293"/>
    <mergeCell ref="C292:C293"/>
    <mergeCell ref="D292:D293"/>
    <mergeCell ref="E292:E293"/>
    <mergeCell ref="S292:U293"/>
    <mergeCell ref="V292:V293"/>
    <mergeCell ref="B290:B291"/>
    <mergeCell ref="C290:C291"/>
    <mergeCell ref="D290:D291"/>
    <mergeCell ref="E290:E291"/>
    <mergeCell ref="O290:P291"/>
    <mergeCell ref="Q290:R291"/>
    <mergeCell ref="O292:P293"/>
    <mergeCell ref="Q292:R293"/>
    <mergeCell ref="G290:K291"/>
    <mergeCell ref="L290:N291"/>
    <mergeCell ref="G292:K293"/>
    <mergeCell ref="L292:N293"/>
    <mergeCell ref="S294:U295"/>
    <mergeCell ref="V294:V295"/>
    <mergeCell ref="B296:B297"/>
    <mergeCell ref="C296:C297"/>
    <mergeCell ref="D296:D297"/>
    <mergeCell ref="E296:E297"/>
    <mergeCell ref="S296:U297"/>
    <mergeCell ref="V296:V297"/>
    <mergeCell ref="B294:B295"/>
    <mergeCell ref="C294:C295"/>
    <mergeCell ref="D294:D295"/>
    <mergeCell ref="E294:E295"/>
    <mergeCell ref="O294:P295"/>
    <mergeCell ref="Q294:R295"/>
    <mergeCell ref="O296:P297"/>
    <mergeCell ref="Q296:R297"/>
    <mergeCell ref="G294:K295"/>
    <mergeCell ref="L294:N295"/>
    <mergeCell ref="G296:K297"/>
    <mergeCell ref="L296:N297"/>
    <mergeCell ref="S298:U299"/>
    <mergeCell ref="V298:V299"/>
    <mergeCell ref="B300:B301"/>
    <mergeCell ref="C300:C301"/>
    <mergeCell ref="D300:D301"/>
    <mergeCell ref="E300:E301"/>
    <mergeCell ref="S300:U301"/>
    <mergeCell ref="V300:V301"/>
    <mergeCell ref="B298:B299"/>
    <mergeCell ref="C298:C299"/>
    <mergeCell ref="D298:D299"/>
    <mergeCell ref="E298:E299"/>
    <mergeCell ref="O298:P299"/>
    <mergeCell ref="Q298:R299"/>
    <mergeCell ref="O300:P301"/>
    <mergeCell ref="Q300:R301"/>
    <mergeCell ref="G298:K299"/>
    <mergeCell ref="L298:N299"/>
    <mergeCell ref="G300:K301"/>
    <mergeCell ref="L300:N301"/>
    <mergeCell ref="S302:U303"/>
    <mergeCell ref="V302:V303"/>
    <mergeCell ref="B304:B305"/>
    <mergeCell ref="C304:C305"/>
    <mergeCell ref="D304:D305"/>
    <mergeCell ref="E304:E305"/>
    <mergeCell ref="S304:U305"/>
    <mergeCell ref="V304:V305"/>
    <mergeCell ref="B302:B303"/>
    <mergeCell ref="C302:C303"/>
    <mergeCell ref="D302:D303"/>
    <mergeCell ref="E302:E303"/>
    <mergeCell ref="O302:P303"/>
    <mergeCell ref="Q302:R303"/>
    <mergeCell ref="O304:P305"/>
    <mergeCell ref="Q304:R305"/>
    <mergeCell ref="G302:K303"/>
    <mergeCell ref="L302:N303"/>
    <mergeCell ref="G304:K305"/>
    <mergeCell ref="L304:N305"/>
    <mergeCell ref="S306:U307"/>
    <mergeCell ref="V306:V307"/>
    <mergeCell ref="B308:B309"/>
    <mergeCell ref="C308:C309"/>
    <mergeCell ref="D308:D309"/>
    <mergeCell ref="E308:E309"/>
    <mergeCell ref="S308:U309"/>
    <mergeCell ref="V308:V309"/>
    <mergeCell ref="B306:B307"/>
    <mergeCell ref="C306:C307"/>
    <mergeCell ref="D306:D307"/>
    <mergeCell ref="E306:E307"/>
    <mergeCell ref="O306:P307"/>
    <mergeCell ref="Q306:R307"/>
    <mergeCell ref="O308:P309"/>
    <mergeCell ref="Q308:R309"/>
    <mergeCell ref="G306:K307"/>
    <mergeCell ref="L306:N307"/>
    <mergeCell ref="G308:K309"/>
    <mergeCell ref="L308:N309"/>
    <mergeCell ref="S310:U311"/>
    <mergeCell ref="V310:V311"/>
    <mergeCell ref="B312:B313"/>
    <mergeCell ref="C312:C313"/>
    <mergeCell ref="D312:D313"/>
    <mergeCell ref="E312:E313"/>
    <mergeCell ref="S312:U313"/>
    <mergeCell ref="V312:V313"/>
    <mergeCell ref="B310:B311"/>
    <mergeCell ref="C310:C311"/>
    <mergeCell ref="D310:D311"/>
    <mergeCell ref="E310:E311"/>
    <mergeCell ref="O310:P311"/>
    <mergeCell ref="Q310:R311"/>
    <mergeCell ref="O312:P313"/>
    <mergeCell ref="Q312:R313"/>
    <mergeCell ref="G310:K311"/>
    <mergeCell ref="L310:N311"/>
    <mergeCell ref="G312:K313"/>
    <mergeCell ref="L312:N313"/>
    <mergeCell ref="S314:U315"/>
    <mergeCell ref="V314:V315"/>
    <mergeCell ref="B316:B317"/>
    <mergeCell ref="C316:C317"/>
    <mergeCell ref="D316:D317"/>
    <mergeCell ref="E316:E317"/>
    <mergeCell ref="S316:U317"/>
    <mergeCell ref="V316:V317"/>
    <mergeCell ref="B314:B315"/>
    <mergeCell ref="C314:C315"/>
    <mergeCell ref="D314:D315"/>
    <mergeCell ref="E314:E315"/>
    <mergeCell ref="O314:P315"/>
    <mergeCell ref="Q314:R315"/>
    <mergeCell ref="O316:P317"/>
    <mergeCell ref="Q316:R317"/>
    <mergeCell ref="G314:K315"/>
    <mergeCell ref="L314:N315"/>
    <mergeCell ref="G316:K317"/>
    <mergeCell ref="L316:N317"/>
    <mergeCell ref="S318:U319"/>
    <mergeCell ref="V318:V319"/>
    <mergeCell ref="B320:B321"/>
    <mergeCell ref="C320:C321"/>
    <mergeCell ref="D320:D321"/>
    <mergeCell ref="E320:E321"/>
    <mergeCell ref="S320:U321"/>
    <mergeCell ref="V320:V321"/>
    <mergeCell ref="B318:B319"/>
    <mergeCell ref="C318:C319"/>
    <mergeCell ref="D318:D319"/>
    <mergeCell ref="E318:E319"/>
    <mergeCell ref="O318:P319"/>
    <mergeCell ref="Q318:R319"/>
    <mergeCell ref="O320:P321"/>
    <mergeCell ref="Q320:R321"/>
    <mergeCell ref="G318:K319"/>
    <mergeCell ref="L318:N319"/>
    <mergeCell ref="G320:K321"/>
    <mergeCell ref="L320:N321"/>
    <mergeCell ref="S322:U323"/>
    <mergeCell ref="V322:V323"/>
    <mergeCell ref="B324:B325"/>
    <mergeCell ref="C324:C325"/>
    <mergeCell ref="D324:D325"/>
    <mergeCell ref="E324:E325"/>
    <mergeCell ref="S324:U325"/>
    <mergeCell ref="V324:V325"/>
    <mergeCell ref="B322:B323"/>
    <mergeCell ref="C322:C323"/>
    <mergeCell ref="D322:D323"/>
    <mergeCell ref="E322:E323"/>
    <mergeCell ref="O322:P323"/>
    <mergeCell ref="Q322:R323"/>
    <mergeCell ref="O324:P325"/>
    <mergeCell ref="Q324:R325"/>
    <mergeCell ref="G322:K323"/>
    <mergeCell ref="L322:N323"/>
    <mergeCell ref="G324:K325"/>
    <mergeCell ref="L324:N325"/>
    <mergeCell ref="S326:U327"/>
    <mergeCell ref="V326:V327"/>
    <mergeCell ref="B328:B329"/>
    <mergeCell ref="C328:C329"/>
    <mergeCell ref="D328:D329"/>
    <mergeCell ref="E328:E329"/>
    <mergeCell ref="S328:U329"/>
    <mergeCell ref="V328:V329"/>
    <mergeCell ref="B326:B327"/>
    <mergeCell ref="C326:C327"/>
    <mergeCell ref="D326:D327"/>
    <mergeCell ref="E326:E327"/>
    <mergeCell ref="O326:P327"/>
    <mergeCell ref="Q326:R327"/>
    <mergeCell ref="O328:P329"/>
    <mergeCell ref="Q328:R329"/>
    <mergeCell ref="G326:K327"/>
    <mergeCell ref="L326:N327"/>
    <mergeCell ref="G328:K329"/>
    <mergeCell ref="L328:N329"/>
    <mergeCell ref="S330:U331"/>
    <mergeCell ref="V330:V331"/>
    <mergeCell ref="B332:B333"/>
    <mergeCell ref="C332:C333"/>
    <mergeCell ref="D332:D333"/>
    <mergeCell ref="E332:E333"/>
    <mergeCell ref="S332:U333"/>
    <mergeCell ref="V332:V333"/>
    <mergeCell ref="B330:B331"/>
    <mergeCell ref="C330:C331"/>
    <mergeCell ref="D330:D331"/>
    <mergeCell ref="E330:E331"/>
    <mergeCell ref="O330:P331"/>
    <mergeCell ref="Q330:R331"/>
    <mergeCell ref="O332:P333"/>
    <mergeCell ref="Q332:R333"/>
    <mergeCell ref="G330:K331"/>
    <mergeCell ref="L330:N331"/>
    <mergeCell ref="G332:K333"/>
    <mergeCell ref="L332:N333"/>
    <mergeCell ref="S334:U335"/>
    <mergeCell ref="V334:V335"/>
    <mergeCell ref="B336:B337"/>
    <mergeCell ref="C336:C337"/>
    <mergeCell ref="D336:D337"/>
    <mergeCell ref="E336:E337"/>
    <mergeCell ref="S336:U337"/>
    <mergeCell ref="V336:V337"/>
    <mergeCell ref="B334:B335"/>
    <mergeCell ref="C334:C335"/>
    <mergeCell ref="D334:D335"/>
    <mergeCell ref="E334:E335"/>
    <mergeCell ref="O334:P335"/>
    <mergeCell ref="Q334:R335"/>
    <mergeCell ref="O336:P337"/>
    <mergeCell ref="Q336:R337"/>
    <mergeCell ref="G334:K335"/>
    <mergeCell ref="L334:N335"/>
    <mergeCell ref="G336:K337"/>
    <mergeCell ref="L336:N337"/>
    <mergeCell ref="S338:U339"/>
    <mergeCell ref="V338:V339"/>
    <mergeCell ref="B340:B341"/>
    <mergeCell ref="C340:C341"/>
    <mergeCell ref="D340:D341"/>
    <mergeCell ref="E340:E341"/>
    <mergeCell ref="S340:U341"/>
    <mergeCell ref="V340:V341"/>
    <mergeCell ref="B338:B339"/>
    <mergeCell ref="C338:C339"/>
    <mergeCell ref="D338:D339"/>
    <mergeCell ref="E338:E339"/>
    <mergeCell ref="O338:P339"/>
    <mergeCell ref="Q338:R339"/>
    <mergeCell ref="O340:P341"/>
    <mergeCell ref="Q340:R341"/>
    <mergeCell ref="G338:K339"/>
    <mergeCell ref="L338:N339"/>
    <mergeCell ref="G340:K341"/>
    <mergeCell ref="L340:N341"/>
    <mergeCell ref="S342:U343"/>
    <mergeCell ref="V342:V343"/>
    <mergeCell ref="B344:B345"/>
    <mergeCell ref="C344:C345"/>
    <mergeCell ref="D344:D345"/>
    <mergeCell ref="E344:E345"/>
    <mergeCell ref="S344:U345"/>
    <mergeCell ref="V344:V345"/>
    <mergeCell ref="B342:B343"/>
    <mergeCell ref="C342:C343"/>
    <mergeCell ref="D342:D343"/>
    <mergeCell ref="E342:E343"/>
    <mergeCell ref="O342:P343"/>
    <mergeCell ref="Q342:R343"/>
    <mergeCell ref="O344:P345"/>
    <mergeCell ref="Q344:R345"/>
    <mergeCell ref="G342:K343"/>
    <mergeCell ref="L342:N343"/>
    <mergeCell ref="G344:K345"/>
    <mergeCell ref="L344:N345"/>
    <mergeCell ref="S346:U347"/>
    <mergeCell ref="V346:V347"/>
    <mergeCell ref="B348:B349"/>
    <mergeCell ref="C348:C349"/>
    <mergeCell ref="D348:D349"/>
    <mergeCell ref="E348:E349"/>
    <mergeCell ref="S348:U349"/>
    <mergeCell ref="V348:V349"/>
    <mergeCell ref="B346:B347"/>
    <mergeCell ref="C346:C347"/>
    <mergeCell ref="D346:D347"/>
    <mergeCell ref="E346:E347"/>
    <mergeCell ref="O346:P347"/>
    <mergeCell ref="Q346:R347"/>
    <mergeCell ref="O348:P349"/>
    <mergeCell ref="Q348:R349"/>
    <mergeCell ref="G346:K347"/>
    <mergeCell ref="L346:N347"/>
    <mergeCell ref="G348:K349"/>
    <mergeCell ref="L348:N349"/>
    <mergeCell ref="S350:U351"/>
    <mergeCell ref="V350:V351"/>
    <mergeCell ref="B352:B353"/>
    <mergeCell ref="C352:C353"/>
    <mergeCell ref="D352:D353"/>
    <mergeCell ref="E352:E353"/>
    <mergeCell ref="S352:U353"/>
    <mergeCell ref="V352:V353"/>
    <mergeCell ref="B350:B351"/>
    <mergeCell ref="C350:C351"/>
    <mergeCell ref="D350:D351"/>
    <mergeCell ref="E350:E351"/>
    <mergeCell ref="O350:P351"/>
    <mergeCell ref="Q350:R351"/>
    <mergeCell ref="O352:P353"/>
    <mergeCell ref="Q352:R353"/>
    <mergeCell ref="G350:K351"/>
    <mergeCell ref="L350:N351"/>
    <mergeCell ref="G352:K353"/>
    <mergeCell ref="L352:N353"/>
    <mergeCell ref="S354:U355"/>
    <mergeCell ref="V354:V355"/>
    <mergeCell ref="B356:B357"/>
    <mergeCell ref="C356:C357"/>
    <mergeCell ref="D356:D357"/>
    <mergeCell ref="E356:E357"/>
    <mergeCell ref="S356:U357"/>
    <mergeCell ref="V356:V357"/>
    <mergeCell ref="B354:B355"/>
    <mergeCell ref="C354:C355"/>
    <mergeCell ref="D354:D355"/>
    <mergeCell ref="E354:E355"/>
    <mergeCell ref="O354:P355"/>
    <mergeCell ref="Q354:R355"/>
    <mergeCell ref="O356:P357"/>
    <mergeCell ref="Q356:R357"/>
    <mergeCell ref="G354:K355"/>
    <mergeCell ref="L354:N355"/>
    <mergeCell ref="G356:K357"/>
    <mergeCell ref="L356:N357"/>
    <mergeCell ref="S358:U359"/>
    <mergeCell ref="V358:V359"/>
    <mergeCell ref="B360:B361"/>
    <mergeCell ref="C360:C361"/>
    <mergeCell ref="D360:D361"/>
    <mergeCell ref="E360:E361"/>
    <mergeCell ref="S360:U361"/>
    <mergeCell ref="V360:V361"/>
    <mergeCell ref="B358:B359"/>
    <mergeCell ref="C358:C359"/>
    <mergeCell ref="D358:D359"/>
    <mergeCell ref="E358:E359"/>
    <mergeCell ref="O358:P359"/>
    <mergeCell ref="Q358:R359"/>
    <mergeCell ref="O360:P361"/>
    <mergeCell ref="Q360:R361"/>
    <mergeCell ref="G358:K359"/>
    <mergeCell ref="L358:N359"/>
    <mergeCell ref="G360:K361"/>
    <mergeCell ref="L360:N361"/>
    <mergeCell ref="S362:U363"/>
    <mergeCell ref="V362:V363"/>
    <mergeCell ref="B364:B365"/>
    <mergeCell ref="C364:C365"/>
    <mergeCell ref="D364:D365"/>
    <mergeCell ref="E364:E365"/>
    <mergeCell ref="S364:U365"/>
    <mergeCell ref="V364:V365"/>
    <mergeCell ref="B362:B363"/>
    <mergeCell ref="C362:C363"/>
    <mergeCell ref="D362:D363"/>
    <mergeCell ref="E362:E363"/>
    <mergeCell ref="O362:P363"/>
    <mergeCell ref="Q362:R363"/>
    <mergeCell ref="O364:P365"/>
    <mergeCell ref="Q364:R365"/>
    <mergeCell ref="G362:K363"/>
    <mergeCell ref="L362:N363"/>
    <mergeCell ref="G364:K365"/>
    <mergeCell ref="L364:N365"/>
    <mergeCell ref="S366:U367"/>
    <mergeCell ref="V366:V367"/>
    <mergeCell ref="B368:B369"/>
    <mergeCell ref="C368:C369"/>
    <mergeCell ref="D368:D369"/>
    <mergeCell ref="E368:E369"/>
    <mergeCell ref="S368:U369"/>
    <mergeCell ref="V368:V369"/>
    <mergeCell ref="B366:B367"/>
    <mergeCell ref="C366:C367"/>
    <mergeCell ref="D366:D367"/>
    <mergeCell ref="E366:E367"/>
    <mergeCell ref="O366:P367"/>
    <mergeCell ref="Q366:R367"/>
    <mergeCell ref="O368:P369"/>
    <mergeCell ref="Q368:R369"/>
    <mergeCell ref="G366:K367"/>
    <mergeCell ref="L366:N367"/>
    <mergeCell ref="G368:K369"/>
    <mergeCell ref="L368:N369"/>
    <mergeCell ref="S370:U371"/>
    <mergeCell ref="V370:V371"/>
    <mergeCell ref="B372:B373"/>
    <mergeCell ref="C372:C373"/>
    <mergeCell ref="D372:D373"/>
    <mergeCell ref="E372:E373"/>
    <mergeCell ref="S372:U373"/>
    <mergeCell ref="V372:V373"/>
    <mergeCell ref="B370:B371"/>
    <mergeCell ref="C370:C371"/>
    <mergeCell ref="D370:D371"/>
    <mergeCell ref="E370:E371"/>
    <mergeCell ref="O370:P371"/>
    <mergeCell ref="Q370:R371"/>
    <mergeCell ref="O372:P373"/>
    <mergeCell ref="Q372:R373"/>
    <mergeCell ref="G370:K371"/>
    <mergeCell ref="L370:N371"/>
    <mergeCell ref="G372:K373"/>
    <mergeCell ref="L372:N373"/>
    <mergeCell ref="S374:U375"/>
    <mergeCell ref="V374:V375"/>
    <mergeCell ref="B376:B377"/>
    <mergeCell ref="C376:C377"/>
    <mergeCell ref="D376:D377"/>
    <mergeCell ref="E376:E377"/>
    <mergeCell ref="S376:U377"/>
    <mergeCell ref="V376:V377"/>
    <mergeCell ref="B374:B375"/>
    <mergeCell ref="C374:C375"/>
    <mergeCell ref="D374:D375"/>
    <mergeCell ref="E374:E375"/>
    <mergeCell ref="O374:P375"/>
    <mergeCell ref="Q374:R375"/>
    <mergeCell ref="O376:P377"/>
    <mergeCell ref="Q376:R377"/>
    <mergeCell ref="G374:K375"/>
    <mergeCell ref="L374:N375"/>
    <mergeCell ref="G376:K377"/>
    <mergeCell ref="L376:N377"/>
    <mergeCell ref="S378:U379"/>
    <mergeCell ref="V378:V379"/>
    <mergeCell ref="B380:B381"/>
    <mergeCell ref="C380:C381"/>
    <mergeCell ref="D380:D381"/>
    <mergeCell ref="E380:E381"/>
    <mergeCell ref="S380:U381"/>
    <mergeCell ref="V380:V381"/>
    <mergeCell ref="B378:B379"/>
    <mergeCell ref="C378:C379"/>
    <mergeCell ref="D378:D379"/>
    <mergeCell ref="E378:E379"/>
    <mergeCell ref="O378:P379"/>
    <mergeCell ref="Q378:R379"/>
    <mergeCell ref="O380:P381"/>
    <mergeCell ref="Q380:R381"/>
    <mergeCell ref="G378:K379"/>
    <mergeCell ref="L378:N379"/>
    <mergeCell ref="G380:K381"/>
    <mergeCell ref="L380:N381"/>
    <mergeCell ref="S382:U383"/>
    <mergeCell ref="V382:V383"/>
    <mergeCell ref="B384:B385"/>
    <mergeCell ref="C384:C385"/>
    <mergeCell ref="D384:D385"/>
    <mergeCell ref="E384:E385"/>
    <mergeCell ref="S384:U385"/>
    <mergeCell ref="V384:V385"/>
    <mergeCell ref="B382:B383"/>
    <mergeCell ref="C382:C383"/>
    <mergeCell ref="D382:D383"/>
    <mergeCell ref="E382:E383"/>
    <mergeCell ref="O382:P383"/>
    <mergeCell ref="Q382:R383"/>
    <mergeCell ref="O384:P385"/>
    <mergeCell ref="Q384:R385"/>
    <mergeCell ref="G382:K383"/>
    <mergeCell ref="L382:N383"/>
    <mergeCell ref="G384:K385"/>
    <mergeCell ref="L384:N385"/>
    <mergeCell ref="S386:U387"/>
    <mergeCell ref="V386:V387"/>
    <mergeCell ref="B388:B389"/>
    <mergeCell ref="C388:C389"/>
    <mergeCell ref="D388:D389"/>
    <mergeCell ref="E388:E389"/>
    <mergeCell ref="S388:U389"/>
    <mergeCell ref="V388:V389"/>
    <mergeCell ref="B386:B387"/>
    <mergeCell ref="C386:C387"/>
    <mergeCell ref="D386:D387"/>
    <mergeCell ref="E386:E387"/>
    <mergeCell ref="O386:P387"/>
    <mergeCell ref="Q386:R387"/>
    <mergeCell ref="O388:P389"/>
    <mergeCell ref="Q388:R389"/>
    <mergeCell ref="G386:K387"/>
    <mergeCell ref="L386:N387"/>
    <mergeCell ref="G388:K389"/>
    <mergeCell ref="L388:N389"/>
    <mergeCell ref="S390:U391"/>
    <mergeCell ref="V390:V391"/>
    <mergeCell ref="B392:B393"/>
    <mergeCell ref="C392:C393"/>
    <mergeCell ref="D392:D393"/>
    <mergeCell ref="E392:E393"/>
    <mergeCell ref="S392:U393"/>
    <mergeCell ref="V392:V393"/>
    <mergeCell ref="B390:B391"/>
    <mergeCell ref="C390:C391"/>
    <mergeCell ref="D390:D391"/>
    <mergeCell ref="E390:E391"/>
    <mergeCell ref="O390:P391"/>
    <mergeCell ref="Q390:R391"/>
    <mergeCell ref="G390:K391"/>
    <mergeCell ref="L390:N391"/>
    <mergeCell ref="G392:K393"/>
    <mergeCell ref="L392:N393"/>
    <mergeCell ref="S394:U395"/>
    <mergeCell ref="V394:V395"/>
    <mergeCell ref="B396:B397"/>
    <mergeCell ref="C396:C397"/>
    <mergeCell ref="D396:D397"/>
    <mergeCell ref="E396:E397"/>
    <mergeCell ref="S396:U397"/>
    <mergeCell ref="V396:V397"/>
    <mergeCell ref="B394:B395"/>
    <mergeCell ref="C394:C395"/>
    <mergeCell ref="D394:D395"/>
    <mergeCell ref="E394:E395"/>
    <mergeCell ref="G394:K395"/>
    <mergeCell ref="L394:N395"/>
    <mergeCell ref="G396:K397"/>
    <mergeCell ref="L396:N397"/>
    <mergeCell ref="S398:U399"/>
    <mergeCell ref="V398:V399"/>
    <mergeCell ref="B400:B401"/>
    <mergeCell ref="C400:C401"/>
    <mergeCell ref="D400:D401"/>
    <mergeCell ref="E400:E401"/>
    <mergeCell ref="S400:U401"/>
    <mergeCell ref="V400:V401"/>
    <mergeCell ref="B398:B399"/>
    <mergeCell ref="C398:C399"/>
    <mergeCell ref="D398:D399"/>
    <mergeCell ref="E398:E399"/>
    <mergeCell ref="G398:K399"/>
    <mergeCell ref="L398:N399"/>
    <mergeCell ref="G400:K401"/>
    <mergeCell ref="L400:N401"/>
    <mergeCell ref="S402:U403"/>
    <mergeCell ref="V402:V403"/>
    <mergeCell ref="B404:B405"/>
    <mergeCell ref="C404:C405"/>
    <mergeCell ref="D404:D405"/>
    <mergeCell ref="E404:E405"/>
    <mergeCell ref="S404:U405"/>
    <mergeCell ref="V404:V405"/>
    <mergeCell ref="B402:B403"/>
    <mergeCell ref="C402:C403"/>
    <mergeCell ref="D402:D403"/>
    <mergeCell ref="E402:E403"/>
    <mergeCell ref="G402:K403"/>
    <mergeCell ref="L402:N403"/>
    <mergeCell ref="G404:K405"/>
    <mergeCell ref="L404:N405"/>
    <mergeCell ref="S406:U407"/>
    <mergeCell ref="V406:V407"/>
    <mergeCell ref="B408:B409"/>
    <mergeCell ref="C408:C409"/>
    <mergeCell ref="D408:D409"/>
    <mergeCell ref="E408:E409"/>
    <mergeCell ref="S408:U409"/>
    <mergeCell ref="V408:V409"/>
    <mergeCell ref="B406:B407"/>
    <mergeCell ref="C406:C407"/>
    <mergeCell ref="D406:D407"/>
    <mergeCell ref="E406:E407"/>
    <mergeCell ref="G406:K407"/>
    <mergeCell ref="L406:N407"/>
    <mergeCell ref="G408:K409"/>
    <mergeCell ref="L408:N409"/>
    <mergeCell ref="S410:U411"/>
    <mergeCell ref="V410:V411"/>
    <mergeCell ref="B412:B413"/>
    <mergeCell ref="C412:C413"/>
    <mergeCell ref="D412:D413"/>
    <mergeCell ref="E412:E413"/>
    <mergeCell ref="S412:U413"/>
    <mergeCell ref="V412:V413"/>
    <mergeCell ref="B410:B411"/>
    <mergeCell ref="C410:C411"/>
    <mergeCell ref="D410:D411"/>
    <mergeCell ref="E410:E411"/>
    <mergeCell ref="O410:P411"/>
    <mergeCell ref="Q410:R411"/>
    <mergeCell ref="O412:P413"/>
    <mergeCell ref="Q412:R413"/>
    <mergeCell ref="G410:K411"/>
    <mergeCell ref="L410:N411"/>
    <mergeCell ref="G412:K413"/>
    <mergeCell ref="L412:N413"/>
    <mergeCell ref="S414:U415"/>
    <mergeCell ref="V414:V415"/>
    <mergeCell ref="B416:B417"/>
    <mergeCell ref="C416:C417"/>
    <mergeCell ref="D416:D417"/>
    <mergeCell ref="E416:E417"/>
    <mergeCell ref="S416:U417"/>
    <mergeCell ref="V416:V417"/>
    <mergeCell ref="B414:B415"/>
    <mergeCell ref="C414:C415"/>
    <mergeCell ref="D414:D415"/>
    <mergeCell ref="E414:E415"/>
    <mergeCell ref="O414:P415"/>
    <mergeCell ref="Q414:R415"/>
    <mergeCell ref="O416:P417"/>
    <mergeCell ref="Q416:R417"/>
    <mergeCell ref="G414:K415"/>
    <mergeCell ref="L414:N415"/>
    <mergeCell ref="G416:K417"/>
    <mergeCell ref="L416:N417"/>
    <mergeCell ref="Q22:R23"/>
    <mergeCell ref="O24:P25"/>
    <mergeCell ref="Q24:R25"/>
    <mergeCell ref="O26:P27"/>
    <mergeCell ref="Q26:R27"/>
    <mergeCell ref="O28:P29"/>
    <mergeCell ref="Q28:R29"/>
    <mergeCell ref="O30:P31"/>
    <mergeCell ref="Q30:R31"/>
    <mergeCell ref="O32:P33"/>
    <mergeCell ref="Q32:R33"/>
    <mergeCell ref="O34:P35"/>
    <mergeCell ref="Q34:R35"/>
    <mergeCell ref="O36:P37"/>
    <mergeCell ref="Q36:R37"/>
    <mergeCell ref="B3:E4"/>
    <mergeCell ref="L19:N19"/>
    <mergeCell ref="O20:P21"/>
    <mergeCell ref="O19:P19"/>
    <mergeCell ref="L22:N23"/>
    <mergeCell ref="L24:N25"/>
    <mergeCell ref="L26:N27"/>
    <mergeCell ref="L28:N29"/>
    <mergeCell ref="L30:N31"/>
    <mergeCell ref="L32:N33"/>
    <mergeCell ref="L34:N35"/>
    <mergeCell ref="L36:N37"/>
    <mergeCell ref="Q20:R21"/>
    <mergeCell ref="B34:B35"/>
    <mergeCell ref="J6:J13"/>
    <mergeCell ref="D22:D23"/>
    <mergeCell ref="E22:E23"/>
    <mergeCell ref="O42:P43"/>
    <mergeCell ref="Q42:R43"/>
    <mergeCell ref="O44:P45"/>
    <mergeCell ref="Q44:R45"/>
    <mergeCell ref="O46:P47"/>
    <mergeCell ref="O56:P57"/>
    <mergeCell ref="Q56:R57"/>
    <mergeCell ref="O58:P59"/>
    <mergeCell ref="Q58:R59"/>
    <mergeCell ref="O60:P61"/>
    <mergeCell ref="Q18:R19"/>
    <mergeCell ref="O418:P419"/>
    <mergeCell ref="Q418:R419"/>
    <mergeCell ref="O392:P393"/>
    <mergeCell ref="Q392:R393"/>
    <mergeCell ref="O394:P395"/>
    <mergeCell ref="Q394:R395"/>
    <mergeCell ref="O396:P397"/>
    <mergeCell ref="Q396:R397"/>
    <mergeCell ref="O398:P399"/>
    <mergeCell ref="Q398:R399"/>
    <mergeCell ref="O400:P401"/>
    <mergeCell ref="Q400:R401"/>
    <mergeCell ref="O402:P403"/>
    <mergeCell ref="Q402:R403"/>
    <mergeCell ref="O404:P405"/>
    <mergeCell ref="Q404:R405"/>
    <mergeCell ref="O406:P407"/>
    <mergeCell ref="Q406:R407"/>
    <mergeCell ref="O408:P409"/>
    <mergeCell ref="Q408:R409"/>
    <mergeCell ref="O22:P23"/>
  </mergeCells>
  <phoneticPr fontId="2"/>
  <dataValidations count="8">
    <dataValidation type="list" allowBlank="1" showInputMessage="1" showErrorMessage="1" sqref="E20:E419" xr:uid="{00000000-0002-0000-0000-000000000000}">
      <formula1>"　,男,女"</formula1>
    </dataValidation>
    <dataValidation type="list" imeMode="hiragana" allowBlank="1" showInputMessage="1" sqref="D20:D419" xr:uid="{00000000-0002-0000-0000-000001000000}">
      <formula1>"　,中国,ベトナム,インドネシア,フィリピン,タイ,ミャンマー"</formula1>
    </dataValidation>
    <dataValidation type="list" allowBlank="1" showInputMessage="1" showErrorMessage="1" sqref="Q20 Q22 Q24 Q26 Q28 Q30 Q32 Q34 Q36 Q38 Q40 Q42 Q44 Q46 Q48 Q50 Q52 Q54 Q56 Q58 Q60 Q62 Q64 Q66 Q68 Q70 Q72 Q74 Q76 Q78 Q80 Q82 Q84 Q86 Q88 Q90 Q92 Q94 Q96 Q98 Q100 Q102 Q104 Q106 Q108 Q110 Q112 Q114 Q116 Q118 Q120 Q122 Q124 Q126 Q128 Q130 Q132 Q134 Q136 Q138 Q140 Q142 Q144 Q146 Q148 Q150 Q152 Q154 Q156 Q158 Q160 Q162 Q164 Q166 Q168 Q170 Q172 Q174 Q176 Q178 Q180 Q182 Q184 Q186 Q188 Q190 Q192 Q194 Q196 Q198 Q200 Q202 Q204 Q206 Q208 Q210 Q212 Q214 Q216 Q218 Q220 Q222 Q224 Q226 Q228 Q230 Q232 Q234 Q236 Q238 Q240 Q242 Q244 Q246 Q248 Q250 Q252 Q254 Q256 Q258 Q260 Q262 Q264 Q266 Q268 Q270 Q272 Q274 Q276 Q278 Q280 Q282 Q284 Q286 Q288 Q290 Q292 Q294 Q296 Q298 Q300 Q302 Q304 Q306 Q308 Q310 Q312 Q314 Q316 Q318 Q320 Q322 Q324 Q326 Q328 Q330 Q332 Q334 Q336 Q338 Q340 Q342 Q344 Q346 Q348 Q350 Q352 Q354 Q356 Q358 Q360 Q362 Q364 Q366 Q368 Q370 Q372 Q374 Q376 Q378 Q380 Q382 Q384 Q386 Q388 Q390 Q392 Q394 Q396 Q398 Q400 Q402 Q404 Q406 Q408 Q410 Q412 Q414 Q416 Q418" xr:uid="{00000000-0002-0000-0000-000002000000}">
      <formula1>"　,有（外国人技能実習生総合保険）,有（その他）,無"</formula1>
    </dataValidation>
    <dataValidation type="list" allowBlank="1" showInputMessage="1" showErrorMessage="1" sqref="G20:K419" xr:uid="{00000000-0002-0000-0000-000003000000}">
      <formula1>$Z$1:$Z$7</formula1>
    </dataValidation>
    <dataValidation imeMode="off" allowBlank="1" showInputMessage="1" showErrorMessage="1" sqref="C20:C419" xr:uid="{51DC4A8C-E259-4DA6-88D6-0B147B49D8C4}"/>
    <dataValidation allowBlank="1" showInputMessage="1" showErrorMessage="1" prompt="yyyy/mm/dd　形式で入力してください。_x000a_自動的にyyyy年m月d日で表示します。" sqref="F10 C10 F21" xr:uid="{3B5DC027-40D3-4B10-9C8D-3297E62E8C46}"/>
    <dataValidation allowBlank="1" showInputMessage="1" showErrorMessage="1" prompt="ハイフン付で入力してください" sqref="M6:N6 R6:S7" xr:uid="{FD6BF378-7907-4351-AB2D-61FCB23642E7}"/>
    <dataValidation type="list" allowBlank="1" showInputMessage="1" showErrorMessage="1" sqref="L20:N419" xr:uid="{00000000-0002-0000-0000-000004000000}">
      <formula1>$X$1:$X$27</formula1>
    </dataValidation>
  </dataValidations>
  <pageMargins left="0.39370078740157483" right="0.39370078740157483" top="0.59055118110236227" bottom="0.59055118110236227" header="0.31496062992125984" footer="0.31496062992125984"/>
  <pageSetup paperSize="9" scale="76" fitToHeight="0" orientation="landscape" r:id="rId1"/>
  <headerFooter>
    <oddFooter>&amp;L※１　保険責任は研修生としての在留期間満了とともに終了します。
※２　他の保険契約等がある場合は、保険会社提出用紙の裏面にご記入ください。&amp;C&amp;P/&amp;N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B1:AB419"/>
  <sheetViews>
    <sheetView showGridLines="0" zoomScaleNormal="100" workbookViewId="0"/>
  </sheetViews>
  <sheetFormatPr defaultColWidth="9" defaultRowHeight="13.2" x14ac:dyDescent="0.2"/>
  <cols>
    <col min="1" max="1" width="3" style="2" customWidth="1"/>
    <col min="2" max="2" width="9" style="2"/>
    <col min="3" max="3" width="25" style="2" customWidth="1"/>
    <col min="4" max="5" width="9.21875" style="2" customWidth="1"/>
    <col min="6" max="6" width="25.88671875" style="2" customWidth="1"/>
    <col min="7" max="7" width="2.33203125" style="2" customWidth="1"/>
    <col min="8" max="8" width="8.44140625" style="2" customWidth="1"/>
    <col min="9" max="9" width="2.33203125" style="2" customWidth="1"/>
    <col min="10" max="10" width="3.109375" style="2" customWidth="1"/>
    <col min="11" max="11" width="5.44140625" style="2" customWidth="1"/>
    <col min="12" max="12" width="8.44140625" style="2" customWidth="1"/>
    <col min="13" max="13" width="7" style="2" customWidth="1"/>
    <col min="14" max="14" width="4.88671875" style="2" customWidth="1"/>
    <col min="15" max="15" width="8.109375" style="2" customWidth="1"/>
    <col min="16" max="16" width="11.21875" style="2" customWidth="1"/>
    <col min="17" max="17" width="9" style="2"/>
    <col min="18" max="18" width="12.44140625" style="2" customWidth="1"/>
    <col min="19" max="19" width="8.109375" style="2" customWidth="1"/>
    <col min="20" max="20" width="2.44140625" style="2" customWidth="1"/>
    <col min="21" max="21" width="3" style="2" customWidth="1"/>
    <col min="22" max="22" width="6.77734375" style="2" customWidth="1"/>
    <col min="23" max="23" width="18.6640625" style="2" hidden="1" customWidth="1"/>
    <col min="24" max="24" width="7.33203125" style="2" hidden="1" customWidth="1"/>
    <col min="25" max="25" width="5.88671875" style="2" hidden="1" customWidth="1"/>
    <col min="26" max="26" width="4.6640625" style="2" hidden="1" customWidth="1"/>
    <col min="27" max="27" width="2.44140625" style="2" hidden="1" customWidth="1"/>
    <col min="28" max="28" width="9" style="2" hidden="1" customWidth="1"/>
    <col min="29" max="16384" width="9" style="2"/>
  </cols>
  <sheetData>
    <row r="1" spans="2:28" ht="13.8" thickBot="1" x14ac:dyDescent="0.25">
      <c r="Y1" s="1"/>
      <c r="AA1"/>
    </row>
    <row r="2" spans="2:28" ht="13.5" customHeight="1" x14ac:dyDescent="0.2">
      <c r="B2" t="s">
        <v>1</v>
      </c>
      <c r="C2"/>
      <c r="D2"/>
      <c r="E2"/>
      <c r="F2" s="146" t="s">
        <v>166</v>
      </c>
      <c r="G2" s="147"/>
      <c r="H2" s="147"/>
      <c r="I2" s="147"/>
      <c r="J2" s="147"/>
      <c r="K2" s="147"/>
      <c r="L2" s="147"/>
      <c r="M2" s="147"/>
      <c r="N2" s="147"/>
      <c r="O2" s="147"/>
      <c r="P2" s="147"/>
      <c r="Q2" s="147"/>
      <c r="R2" s="148"/>
      <c r="T2" s="3" t="s">
        <v>130</v>
      </c>
      <c r="U2" s="3"/>
      <c r="V2" s="3"/>
      <c r="W2" s="2" t="s">
        <v>105</v>
      </c>
      <c r="X2" s="2" t="s">
        <v>131</v>
      </c>
      <c r="Y2">
        <v>25</v>
      </c>
      <c r="Z2" t="s">
        <v>132</v>
      </c>
      <c r="AA2">
        <v>1</v>
      </c>
      <c r="AB2" s="2" t="s">
        <v>100</v>
      </c>
    </row>
    <row r="3" spans="2:28" x14ac:dyDescent="0.2">
      <c r="B3" s="269" t="s">
        <v>185</v>
      </c>
      <c r="C3" s="269"/>
      <c r="D3" s="269"/>
      <c r="E3" s="270"/>
      <c r="F3" s="149"/>
      <c r="G3" s="150"/>
      <c r="H3" s="150"/>
      <c r="I3" s="150"/>
      <c r="J3" s="150"/>
      <c r="K3" s="150"/>
      <c r="L3" s="150"/>
      <c r="M3" s="150"/>
      <c r="N3" s="150"/>
      <c r="O3" s="150"/>
      <c r="P3" s="150"/>
      <c r="Q3" s="150"/>
      <c r="R3" s="151"/>
      <c r="W3" s="2" t="s">
        <v>106</v>
      </c>
      <c r="X3" s="2" t="s">
        <v>133</v>
      </c>
      <c r="Y3">
        <v>23</v>
      </c>
      <c r="Z3" t="s">
        <v>134</v>
      </c>
      <c r="AA3">
        <v>2</v>
      </c>
      <c r="AB3" s="1" t="s">
        <v>131</v>
      </c>
    </row>
    <row r="4" spans="2:28" ht="13.8" thickBot="1" x14ac:dyDescent="0.25">
      <c r="B4" s="269" t="s">
        <v>135</v>
      </c>
      <c r="C4" s="269"/>
      <c r="D4" s="269"/>
      <c r="E4" s="270"/>
      <c r="F4" s="152"/>
      <c r="G4" s="153"/>
      <c r="H4" s="153"/>
      <c r="I4" s="153"/>
      <c r="J4" s="153"/>
      <c r="K4" s="153"/>
      <c r="L4" s="153"/>
      <c r="M4" s="153"/>
      <c r="N4" s="153"/>
      <c r="O4" s="153"/>
      <c r="P4" s="153"/>
      <c r="Q4" s="153"/>
      <c r="R4" s="154"/>
      <c r="W4" s="2" t="s">
        <v>107</v>
      </c>
      <c r="X4" s="2" t="s">
        <v>136</v>
      </c>
      <c r="Y4">
        <v>21</v>
      </c>
      <c r="Z4" t="s">
        <v>137</v>
      </c>
      <c r="AA4">
        <v>3</v>
      </c>
      <c r="AB4" s="1" t="s">
        <v>138</v>
      </c>
    </row>
    <row r="5" spans="2:28" ht="13.8" thickBot="1" x14ac:dyDescent="0.25">
      <c r="B5" s="46" t="s">
        <v>3</v>
      </c>
      <c r="C5" s="12"/>
      <c r="D5" s="12"/>
      <c r="E5" s="12"/>
      <c r="F5" s="12"/>
      <c r="G5" s="4"/>
      <c r="H5" s="4"/>
      <c r="I5" s="4"/>
      <c r="J5" s="4"/>
      <c r="K5" s="4"/>
      <c r="W5" s="2" t="s">
        <v>108</v>
      </c>
      <c r="X5" s="2" t="s">
        <v>139</v>
      </c>
      <c r="Y5">
        <v>19</v>
      </c>
      <c r="Z5" t="s">
        <v>140</v>
      </c>
      <c r="AA5">
        <v>4</v>
      </c>
      <c r="AB5" s="1" t="s">
        <v>141</v>
      </c>
    </row>
    <row r="6" spans="2:28" ht="11.25" customHeight="1" x14ac:dyDescent="0.2">
      <c r="B6" s="130" t="s">
        <v>172</v>
      </c>
      <c r="C6" s="131"/>
      <c r="D6" s="131"/>
      <c r="E6" s="131"/>
      <c r="F6" s="131"/>
      <c r="G6" s="6"/>
      <c r="H6" s="97" t="s">
        <v>7</v>
      </c>
      <c r="I6" s="7"/>
      <c r="J6" s="83" t="s">
        <v>12</v>
      </c>
      <c r="K6" s="118" t="s">
        <v>13</v>
      </c>
      <c r="L6" s="21" t="s">
        <v>142</v>
      </c>
      <c r="M6" s="179" t="str">
        <f>IF(加入依頼書!$M$6=0,"",加入依頼書!$M$6)</f>
        <v/>
      </c>
      <c r="N6" s="179"/>
      <c r="O6" s="38" t="s">
        <v>143</v>
      </c>
      <c r="P6" s="38"/>
      <c r="Q6" s="19" t="s">
        <v>144</v>
      </c>
      <c r="R6" s="180" t="str">
        <f>IF(加入依頼書!$R$6=0,"",加入依頼書!$R$6)</f>
        <v/>
      </c>
      <c r="S6" s="181"/>
      <c r="U6" s="121" t="s">
        <v>10</v>
      </c>
      <c r="V6" s="202" t="str">
        <f>IF(加入依頼書!$V$6=0,"",加入依頼書!$V$6)</f>
        <v/>
      </c>
      <c r="W6" s="2" t="s">
        <v>115</v>
      </c>
      <c r="X6" s="2" t="s">
        <v>145</v>
      </c>
      <c r="Y6">
        <v>17</v>
      </c>
      <c r="Z6" t="s">
        <v>146</v>
      </c>
      <c r="AA6">
        <v>5</v>
      </c>
    </row>
    <row r="7" spans="2:28" ht="11.25" customHeight="1" x14ac:dyDescent="0.2">
      <c r="B7" s="130" t="s">
        <v>4</v>
      </c>
      <c r="C7" s="130"/>
      <c r="D7" s="130"/>
      <c r="E7" s="130"/>
      <c r="F7" s="130"/>
      <c r="H7" s="98"/>
      <c r="J7" s="84"/>
      <c r="K7" s="119"/>
      <c r="L7" s="32" t="s">
        <v>147</v>
      </c>
      <c r="M7" s="204" t="str">
        <f>IF(加入依頼書!$M$7=0,"",加入依頼書!$M$7)</f>
        <v/>
      </c>
      <c r="N7" s="204"/>
      <c r="O7" s="204"/>
      <c r="P7" s="204"/>
      <c r="Q7" s="20" t="s">
        <v>148</v>
      </c>
      <c r="R7" s="204" t="str">
        <f>IF(加入依頼書!$R$7=0,"",加入依頼書!$R$7)</f>
        <v/>
      </c>
      <c r="S7" s="205"/>
      <c r="U7" s="110"/>
      <c r="V7" s="192"/>
      <c r="X7" s="2" t="s">
        <v>149</v>
      </c>
      <c r="Y7">
        <v>15</v>
      </c>
      <c r="Z7"/>
      <c r="AA7"/>
    </row>
    <row r="8" spans="2:28" ht="11.25" customHeight="1" x14ac:dyDescent="0.2">
      <c r="B8" s="130" t="s">
        <v>5</v>
      </c>
      <c r="C8" s="130"/>
      <c r="D8" s="130"/>
      <c r="E8" s="130"/>
      <c r="F8" s="130"/>
      <c r="H8" s="14"/>
      <c r="J8" s="84"/>
      <c r="K8" s="119"/>
      <c r="L8" s="206" t="str">
        <f>IF(加入依頼書!$L$8=0,"",加入依頼書!$L$8)</f>
        <v/>
      </c>
      <c r="M8" s="207"/>
      <c r="N8" s="207"/>
      <c r="O8" s="207"/>
      <c r="P8" s="207"/>
      <c r="Q8" s="207"/>
      <c r="R8" s="207"/>
      <c r="S8" s="208"/>
      <c r="U8" s="110"/>
      <c r="V8" s="192"/>
      <c r="X8" s="2" t="s">
        <v>128</v>
      </c>
      <c r="Y8">
        <v>13</v>
      </c>
      <c r="Z8"/>
      <c r="AA8"/>
    </row>
    <row r="9" spans="2:28" ht="11.25" customHeight="1" thickBot="1" x14ac:dyDescent="0.25">
      <c r="B9" s="130" t="s">
        <v>6</v>
      </c>
      <c r="C9" s="131"/>
      <c r="D9" s="131"/>
      <c r="E9" s="131"/>
      <c r="F9" s="131"/>
      <c r="H9" s="14"/>
      <c r="J9" s="84"/>
      <c r="K9" s="120"/>
      <c r="L9" s="209"/>
      <c r="M9" s="210"/>
      <c r="N9" s="210"/>
      <c r="O9" s="210"/>
      <c r="P9" s="210"/>
      <c r="Q9" s="210"/>
      <c r="R9" s="210"/>
      <c r="S9" s="211"/>
      <c r="U9" s="111"/>
      <c r="V9" s="203"/>
      <c r="X9" s="2" t="s">
        <v>150</v>
      </c>
      <c r="Y9">
        <v>11</v>
      </c>
      <c r="Z9"/>
      <c r="AA9"/>
    </row>
    <row r="10" spans="2:28" ht="23.25" customHeight="1" thickBot="1" x14ac:dyDescent="0.25">
      <c r="B10" s="13" t="s">
        <v>8</v>
      </c>
      <c r="C10" s="39" t="str">
        <f>IF(加入依頼書!$C$10=0,"",加入依頼書!$C$10)</f>
        <v/>
      </c>
      <c r="D10" s="6"/>
      <c r="E10" s="13" t="s">
        <v>9</v>
      </c>
      <c r="F10" s="39" t="str">
        <f>IF(加入依頼書!$F$10=0,"",加入依頼書!$F$10)</f>
        <v/>
      </c>
      <c r="H10" s="15"/>
      <c r="J10" s="84"/>
      <c r="K10" s="138" t="s">
        <v>14</v>
      </c>
      <c r="L10" s="40" t="str">
        <f>IF(加入依頼書!$L$10=0,"",加入依頼書!$L$10)</f>
        <v>私と被保険者全員は「ご加入に際して」を確認し、契約者である（公財）国際研修協力機構に対して加入を依頼します。</v>
      </c>
      <c r="M10" s="41"/>
      <c r="N10" s="41"/>
      <c r="O10" s="41"/>
      <c r="P10" s="41"/>
      <c r="Q10" s="41"/>
      <c r="R10" s="41"/>
      <c r="S10" s="42"/>
      <c r="U10" s="110" t="s">
        <v>11</v>
      </c>
      <c r="V10" s="191" t="str">
        <f>IF(加入依頼書!$V$10=0,"",加入依頼書!$V$10)</f>
        <v/>
      </c>
      <c r="X10" s="2" t="s">
        <v>151</v>
      </c>
      <c r="Y10">
        <v>9</v>
      </c>
      <c r="Z10"/>
      <c r="AA10"/>
    </row>
    <row r="11" spans="2:28" ht="11.25" customHeight="1" x14ac:dyDescent="0.2">
      <c r="B11" s="130" t="s">
        <v>174</v>
      </c>
      <c r="C11" s="130"/>
      <c r="D11" s="130"/>
      <c r="E11" s="130"/>
      <c r="F11" s="130"/>
      <c r="G11" s="130"/>
      <c r="H11" s="130"/>
      <c r="J11" s="85"/>
      <c r="K11" s="139"/>
      <c r="L11" s="194" t="str">
        <f>IF(加入依頼書!$L$11=0,"",加入依頼書!$L$11)</f>
        <v/>
      </c>
      <c r="M11" s="195"/>
      <c r="N11" s="195"/>
      <c r="O11" s="195"/>
      <c r="P11" s="195"/>
      <c r="Q11" s="195"/>
      <c r="R11" s="196"/>
      <c r="S11" s="43"/>
      <c r="U11" s="111"/>
      <c r="V11" s="192"/>
      <c r="X11" s="2" t="s">
        <v>152</v>
      </c>
      <c r="Y11">
        <v>7</v>
      </c>
      <c r="Z11"/>
      <c r="AA11"/>
    </row>
    <row r="12" spans="2:28" ht="11.25" customHeight="1" thickBot="1" x14ac:dyDescent="0.25">
      <c r="B12" s="130"/>
      <c r="C12" s="130"/>
      <c r="D12" s="130"/>
      <c r="E12" s="130"/>
      <c r="F12" s="130"/>
      <c r="G12" s="130"/>
      <c r="H12" s="130"/>
      <c r="J12" s="85"/>
      <c r="K12" s="139"/>
      <c r="L12" s="197"/>
      <c r="M12" s="198"/>
      <c r="N12" s="198"/>
      <c r="O12" s="198"/>
      <c r="P12" s="198"/>
      <c r="Q12" s="198"/>
      <c r="R12" s="199"/>
      <c r="S12" s="221"/>
      <c r="U12" s="112"/>
      <c r="V12" s="193"/>
      <c r="X12" s="2" t="s">
        <v>153</v>
      </c>
      <c r="Y12">
        <v>5</v>
      </c>
      <c r="Z12"/>
      <c r="AA12"/>
    </row>
    <row r="13" spans="2:28" ht="11.25" customHeight="1" thickBot="1" x14ac:dyDescent="0.25">
      <c r="B13" s="130"/>
      <c r="C13" s="130"/>
      <c r="D13" s="130"/>
      <c r="E13" s="130"/>
      <c r="F13" s="130"/>
      <c r="G13" s="130"/>
      <c r="H13" s="130"/>
      <c r="J13" s="86"/>
      <c r="K13" s="140"/>
      <c r="L13" s="35" t="s">
        <v>147</v>
      </c>
      <c r="M13" s="223" t="str">
        <f>IF(加入依頼書!$M$13=0,"",加入依頼書!$M$13)</f>
        <v/>
      </c>
      <c r="N13" s="223"/>
      <c r="O13" s="223"/>
      <c r="P13" s="223"/>
      <c r="Q13" s="223"/>
      <c r="R13" s="224"/>
      <c r="S13" s="222"/>
      <c r="X13" s="2" t="s">
        <v>154</v>
      </c>
      <c r="Y13">
        <v>3</v>
      </c>
    </row>
    <row r="14" spans="2:28" ht="11.25" customHeight="1" thickBot="1" x14ac:dyDescent="0.25">
      <c r="B14" s="130"/>
      <c r="C14" s="130"/>
      <c r="D14" s="130"/>
      <c r="E14" s="130"/>
      <c r="F14" s="130"/>
      <c r="G14" s="130"/>
      <c r="H14" s="130"/>
      <c r="K14" s="8"/>
      <c r="S14" s="9"/>
    </row>
    <row r="15" spans="2:28" ht="13.2" customHeight="1" x14ac:dyDescent="0.2">
      <c r="B15" s="16"/>
      <c r="C15"/>
      <c r="D15"/>
      <c r="E15"/>
      <c r="F15"/>
      <c r="G15"/>
      <c r="H15"/>
      <c r="I15"/>
      <c r="J15" s="172" t="s">
        <v>25</v>
      </c>
      <c r="K15" s="173"/>
      <c r="L15" s="173"/>
      <c r="M15" s="176">
        <f>加入依頼書!$M$15</f>
        <v>0</v>
      </c>
      <c r="N15" s="176"/>
      <c r="O15" s="173" t="s">
        <v>26</v>
      </c>
      <c r="P15" s="173"/>
      <c r="Q15" s="155">
        <f>加入依頼書!$Q$15</f>
        <v>0</v>
      </c>
      <c r="R15" s="156"/>
      <c r="S15"/>
    </row>
    <row r="16" spans="2:28" ht="13.2" customHeight="1" thickBot="1" x14ac:dyDescent="0.25">
      <c r="B16" s="16"/>
      <c r="C16"/>
      <c r="D16"/>
      <c r="E16"/>
      <c r="F16"/>
      <c r="G16"/>
      <c r="H16"/>
      <c r="I16"/>
      <c r="J16" s="174"/>
      <c r="K16" s="175"/>
      <c r="L16" s="175"/>
      <c r="M16" s="177"/>
      <c r="N16" s="177"/>
      <c r="O16" s="175"/>
      <c r="P16" s="175"/>
      <c r="Q16" s="157"/>
      <c r="R16" s="158"/>
      <c r="S16"/>
    </row>
    <row r="17" spans="2:26" ht="11.25" customHeight="1" thickBot="1" x14ac:dyDescent="0.25">
      <c r="B17" s="5"/>
      <c r="C17" s="6"/>
      <c r="D17" s="6"/>
      <c r="E17" s="6"/>
      <c r="F17" s="6"/>
      <c r="K17" s="8"/>
      <c r="S17" s="9"/>
    </row>
    <row r="18" spans="2:26" ht="11.25" customHeight="1" x14ac:dyDescent="0.2">
      <c r="B18" s="81" t="s">
        <v>155</v>
      </c>
      <c r="C18" s="122" t="s">
        <v>171</v>
      </c>
      <c r="D18" s="99" t="s">
        <v>167</v>
      </c>
      <c r="E18" s="189" t="s">
        <v>156</v>
      </c>
      <c r="F18" s="99" t="s">
        <v>168</v>
      </c>
      <c r="G18" s="99" t="s">
        <v>169</v>
      </c>
      <c r="H18" s="99"/>
      <c r="I18" s="99"/>
      <c r="J18" s="99"/>
      <c r="K18" s="99"/>
      <c r="L18" s="182" t="s">
        <v>157</v>
      </c>
      <c r="M18" s="183"/>
      <c r="N18" s="183"/>
      <c r="O18" s="183"/>
      <c r="P18" s="183"/>
      <c r="Q18" s="183"/>
      <c r="R18" s="184"/>
      <c r="S18" s="159" t="s">
        <v>22</v>
      </c>
      <c r="T18" s="160"/>
      <c r="U18" s="161"/>
      <c r="V18" s="141" t="s">
        <v>23</v>
      </c>
    </row>
    <row r="19" spans="2:26" ht="11.25" customHeight="1" x14ac:dyDescent="0.2">
      <c r="B19" s="82"/>
      <c r="C19" s="123"/>
      <c r="D19" s="100"/>
      <c r="E19" s="190"/>
      <c r="F19" s="100"/>
      <c r="G19" s="100" t="s">
        <v>158</v>
      </c>
      <c r="H19" s="100"/>
      <c r="I19" s="100" t="s">
        <v>159</v>
      </c>
      <c r="J19" s="188"/>
      <c r="K19" s="188"/>
      <c r="L19" s="185"/>
      <c r="M19" s="186"/>
      <c r="N19" s="186"/>
      <c r="O19" s="186"/>
      <c r="P19" s="186"/>
      <c r="Q19" s="186"/>
      <c r="R19" s="187"/>
      <c r="S19" s="162"/>
      <c r="T19" s="163"/>
      <c r="U19" s="164"/>
      <c r="V19" s="142"/>
    </row>
    <row r="20" spans="2:26" ht="14.25" customHeight="1" x14ac:dyDescent="0.2">
      <c r="B20" s="81">
        <v>1</v>
      </c>
      <c r="C20" s="200" t="str">
        <f>IF(加入依頼書!$C20=0,"",加入依頼書!$C20)</f>
        <v/>
      </c>
      <c r="D20" s="89" t="s">
        <v>170</v>
      </c>
      <c r="E20" s="89"/>
      <c r="F20" s="49" t="s">
        <v>24</v>
      </c>
      <c r="G20" s="89"/>
      <c r="H20" s="90"/>
      <c r="I20" s="89"/>
      <c r="J20" s="90"/>
      <c r="K20" s="90"/>
      <c r="L20" s="229" t="s">
        <v>160</v>
      </c>
      <c r="M20" s="230"/>
      <c r="N20" s="230"/>
      <c r="O20" s="230"/>
      <c r="P20" s="230"/>
      <c r="Q20" s="230"/>
      <c r="R20" s="44" t="s">
        <v>161</v>
      </c>
      <c r="S20" s="215" t="str">
        <f>IF(加入依頼書!$S20=0,"",加入依頼書!$S20)</f>
        <v/>
      </c>
      <c r="T20" s="216"/>
      <c r="U20" s="217"/>
      <c r="V20" s="92"/>
      <c r="W20"/>
      <c r="X20"/>
      <c r="Y20"/>
      <c r="Z20"/>
    </row>
    <row r="21" spans="2:26" ht="27" customHeight="1" x14ac:dyDescent="0.2">
      <c r="B21" s="82"/>
      <c r="C21" s="201"/>
      <c r="D21" s="90"/>
      <c r="E21" s="90"/>
      <c r="F21" s="36"/>
      <c r="G21" s="90"/>
      <c r="H21" s="90"/>
      <c r="I21" s="90"/>
      <c r="J21" s="90"/>
      <c r="K21" s="90"/>
      <c r="L21" s="231"/>
      <c r="M21" s="232"/>
      <c r="N21" s="232"/>
      <c r="O21" s="232"/>
      <c r="P21" s="232"/>
      <c r="Q21" s="232"/>
      <c r="R21" s="218"/>
      <c r="S21" s="216"/>
      <c r="T21" s="216"/>
      <c r="U21" s="217"/>
      <c r="V21" s="92"/>
      <c r="W21"/>
      <c r="X21"/>
      <c r="Y21"/>
      <c r="Z21"/>
    </row>
    <row r="22" spans="2:26" ht="14.4" x14ac:dyDescent="0.2">
      <c r="B22" s="81">
        <v>2</v>
      </c>
      <c r="C22" s="200" t="str">
        <f>IF(加入依頼書!$C22=0,"",加入依頼書!$C22)</f>
        <v/>
      </c>
      <c r="D22" s="89"/>
      <c r="E22" s="89"/>
      <c r="F22" s="49" t="s">
        <v>24</v>
      </c>
      <c r="G22" s="89"/>
      <c r="H22" s="90"/>
      <c r="I22" s="89"/>
      <c r="J22" s="90"/>
      <c r="K22" s="90"/>
      <c r="L22" s="225"/>
      <c r="M22" s="226"/>
      <c r="N22" s="226"/>
      <c r="O22" s="226"/>
      <c r="P22" s="226"/>
      <c r="Q22" s="226"/>
      <c r="R22" s="219"/>
      <c r="S22" s="215" t="str">
        <f>IF(加入依頼書!$S22=0,"",加入依頼書!$S22)</f>
        <v/>
      </c>
      <c r="T22" s="216"/>
      <c r="U22" s="217"/>
      <c r="V22" s="92"/>
      <c r="W22"/>
      <c r="X22"/>
      <c r="Y22"/>
      <c r="Z22"/>
    </row>
    <row r="23" spans="2:26" ht="27" customHeight="1" x14ac:dyDescent="0.2">
      <c r="B23" s="82"/>
      <c r="C23" s="201"/>
      <c r="D23" s="90"/>
      <c r="E23" s="90"/>
      <c r="F23" s="17"/>
      <c r="G23" s="90"/>
      <c r="H23" s="90"/>
      <c r="I23" s="90"/>
      <c r="J23" s="90"/>
      <c r="K23" s="90"/>
      <c r="L23" s="225"/>
      <c r="M23" s="226"/>
      <c r="N23" s="226"/>
      <c r="O23" s="226"/>
      <c r="P23" s="226"/>
      <c r="Q23" s="226"/>
      <c r="R23" s="219"/>
      <c r="S23" s="216"/>
      <c r="T23" s="216"/>
      <c r="U23" s="217"/>
      <c r="V23" s="92"/>
      <c r="W23"/>
      <c r="X23"/>
      <c r="Y23"/>
      <c r="Z23"/>
    </row>
    <row r="24" spans="2:26" ht="14.25" customHeight="1" x14ac:dyDescent="0.2">
      <c r="B24" s="81">
        <v>3</v>
      </c>
      <c r="C24" s="200" t="str">
        <f>IF(加入依頼書!$C24=0,"",加入依頼書!$C24)</f>
        <v/>
      </c>
      <c r="D24" s="89"/>
      <c r="E24" s="89"/>
      <c r="F24" s="49" t="s">
        <v>24</v>
      </c>
      <c r="G24" s="89"/>
      <c r="H24" s="90"/>
      <c r="I24" s="89"/>
      <c r="J24" s="90"/>
      <c r="K24" s="90"/>
      <c r="L24" s="225"/>
      <c r="M24" s="226"/>
      <c r="N24" s="226"/>
      <c r="O24" s="226"/>
      <c r="P24" s="226"/>
      <c r="Q24" s="226"/>
      <c r="R24" s="45" t="s">
        <v>162</v>
      </c>
      <c r="S24" s="215" t="str">
        <f>IF(加入依頼書!$S24=0,"",加入依頼書!$S24)</f>
        <v/>
      </c>
      <c r="T24" s="216"/>
      <c r="U24" s="217"/>
      <c r="V24" s="92"/>
      <c r="W24"/>
      <c r="X24"/>
      <c r="Y24"/>
      <c r="Z24"/>
    </row>
    <row r="25" spans="2:26" ht="27" customHeight="1" x14ac:dyDescent="0.2">
      <c r="B25" s="82"/>
      <c r="C25" s="201"/>
      <c r="D25" s="90"/>
      <c r="E25" s="90"/>
      <c r="F25" s="17"/>
      <c r="G25" s="90"/>
      <c r="H25" s="90"/>
      <c r="I25" s="90"/>
      <c r="J25" s="90"/>
      <c r="K25" s="90"/>
      <c r="L25" s="225"/>
      <c r="M25" s="226"/>
      <c r="N25" s="226"/>
      <c r="O25" s="226"/>
      <c r="P25" s="226"/>
      <c r="Q25" s="226"/>
      <c r="R25" s="218"/>
      <c r="S25" s="216"/>
      <c r="T25" s="216"/>
      <c r="U25" s="217"/>
      <c r="V25" s="92"/>
      <c r="W25"/>
      <c r="X25"/>
      <c r="Y25"/>
      <c r="Z25"/>
    </row>
    <row r="26" spans="2:26" ht="14.25" customHeight="1" x14ac:dyDescent="0.2">
      <c r="B26" s="81">
        <v>4</v>
      </c>
      <c r="C26" s="200" t="str">
        <f>IF(加入依頼書!$C26=0,"",加入依頼書!$C26)</f>
        <v/>
      </c>
      <c r="D26" s="89"/>
      <c r="E26" s="89"/>
      <c r="F26" s="49" t="s">
        <v>24</v>
      </c>
      <c r="G26" s="89"/>
      <c r="H26" s="90"/>
      <c r="I26" s="89"/>
      <c r="J26" s="90"/>
      <c r="K26" s="90"/>
      <c r="L26" s="225"/>
      <c r="M26" s="226"/>
      <c r="N26" s="226"/>
      <c r="O26" s="226"/>
      <c r="P26" s="226"/>
      <c r="Q26" s="226"/>
      <c r="R26" s="219"/>
      <c r="S26" s="215" t="str">
        <f>IF(加入依頼書!$S26=0,"",加入依頼書!$S26)</f>
        <v/>
      </c>
      <c r="T26" s="216"/>
      <c r="U26" s="217"/>
      <c r="V26" s="92"/>
      <c r="W26"/>
      <c r="X26"/>
      <c r="Y26"/>
      <c r="Z26"/>
    </row>
    <row r="27" spans="2:26" ht="27" customHeight="1" x14ac:dyDescent="0.2">
      <c r="B27" s="82"/>
      <c r="C27" s="201"/>
      <c r="D27" s="90"/>
      <c r="E27" s="90"/>
      <c r="F27" s="17"/>
      <c r="G27" s="90"/>
      <c r="H27" s="90"/>
      <c r="I27" s="90"/>
      <c r="J27" s="90"/>
      <c r="K27" s="90"/>
      <c r="L27" s="227"/>
      <c r="M27" s="228"/>
      <c r="N27" s="228"/>
      <c r="O27" s="228"/>
      <c r="P27" s="228"/>
      <c r="Q27" s="228"/>
      <c r="R27" s="220"/>
      <c r="S27" s="216"/>
      <c r="T27" s="216"/>
      <c r="U27" s="217"/>
      <c r="V27" s="92"/>
      <c r="W27"/>
      <c r="X27"/>
      <c r="Y27"/>
      <c r="Z27"/>
    </row>
    <row r="28" spans="2:26" ht="14.25" customHeight="1" x14ac:dyDescent="0.2">
      <c r="B28" s="81">
        <v>5</v>
      </c>
      <c r="C28" s="200" t="str">
        <f>IF(加入依頼書!$C28=0,"",加入依頼書!$C28)</f>
        <v/>
      </c>
      <c r="D28" s="89"/>
      <c r="E28" s="89"/>
      <c r="F28" s="49" t="s">
        <v>24</v>
      </c>
      <c r="G28" s="89"/>
      <c r="H28" s="90"/>
      <c r="I28" s="89"/>
      <c r="J28" s="90"/>
      <c r="K28" s="90"/>
      <c r="L28" s="212" t="s">
        <v>163</v>
      </c>
      <c r="M28" s="213"/>
      <c r="N28" s="213"/>
      <c r="O28" s="213"/>
      <c r="P28" s="213"/>
      <c r="Q28" s="213"/>
      <c r="R28" s="214"/>
      <c r="S28" s="215" t="str">
        <f>IF(加入依頼書!$S28=0,"",加入依頼書!$S28)</f>
        <v/>
      </c>
      <c r="T28" s="216"/>
      <c r="U28" s="217"/>
      <c r="V28" s="92"/>
      <c r="W28"/>
      <c r="X28"/>
      <c r="Y28"/>
      <c r="Z28"/>
    </row>
    <row r="29" spans="2:26" ht="27" customHeight="1" x14ac:dyDescent="0.2">
      <c r="B29" s="82"/>
      <c r="C29" s="201"/>
      <c r="D29" s="90"/>
      <c r="E29" s="90"/>
      <c r="F29" s="17"/>
      <c r="G29" s="90"/>
      <c r="H29" s="90"/>
      <c r="I29" s="90"/>
      <c r="J29" s="90"/>
      <c r="K29" s="90"/>
      <c r="L29" s="239"/>
      <c r="M29" s="240"/>
      <c r="N29" s="240"/>
      <c r="O29" s="240"/>
      <c r="P29" s="240"/>
      <c r="Q29" s="240"/>
      <c r="R29" s="241"/>
      <c r="S29" s="216"/>
      <c r="T29" s="216"/>
      <c r="U29" s="217"/>
      <c r="V29" s="92"/>
      <c r="W29"/>
      <c r="X29"/>
      <c r="Y29"/>
      <c r="Z29"/>
    </row>
    <row r="30" spans="2:26" ht="14.25" customHeight="1" x14ac:dyDescent="0.2">
      <c r="B30" s="81">
        <v>6</v>
      </c>
      <c r="C30" s="200" t="str">
        <f>IF(加入依頼書!$C30=0,"",加入依頼書!$C30)</f>
        <v/>
      </c>
      <c r="D30" s="89"/>
      <c r="E30" s="89"/>
      <c r="F30" s="49" t="s">
        <v>24</v>
      </c>
      <c r="G30" s="89"/>
      <c r="H30" s="90"/>
      <c r="I30" s="89"/>
      <c r="J30" s="90"/>
      <c r="K30" s="90"/>
      <c r="L30" s="242"/>
      <c r="M30" s="243"/>
      <c r="N30" s="243"/>
      <c r="O30" s="243"/>
      <c r="P30" s="243"/>
      <c r="Q30" s="243"/>
      <c r="R30" s="244"/>
      <c r="S30" s="215" t="str">
        <f>IF(加入依頼書!$S30=0,"",加入依頼書!$S30)</f>
        <v/>
      </c>
      <c r="T30" s="216"/>
      <c r="U30" s="217"/>
      <c r="V30" s="92"/>
      <c r="W30"/>
      <c r="X30"/>
      <c r="Y30"/>
      <c r="Z30"/>
    </row>
    <row r="31" spans="2:26" ht="27" customHeight="1" x14ac:dyDescent="0.2">
      <c r="B31" s="82"/>
      <c r="C31" s="201"/>
      <c r="D31" s="90"/>
      <c r="E31" s="90"/>
      <c r="F31" s="17"/>
      <c r="G31" s="90"/>
      <c r="H31" s="90"/>
      <c r="I31" s="90"/>
      <c r="J31" s="90"/>
      <c r="K31" s="90"/>
      <c r="L31" s="242"/>
      <c r="M31" s="243"/>
      <c r="N31" s="243"/>
      <c r="O31" s="243"/>
      <c r="P31" s="243"/>
      <c r="Q31" s="243"/>
      <c r="R31" s="244"/>
      <c r="S31" s="216"/>
      <c r="T31" s="216"/>
      <c r="U31" s="217"/>
      <c r="V31" s="92"/>
      <c r="W31"/>
      <c r="X31"/>
      <c r="Y31"/>
      <c r="Z31"/>
    </row>
    <row r="32" spans="2:26" ht="14.25" customHeight="1" x14ac:dyDescent="0.2">
      <c r="B32" s="81">
        <v>7</v>
      </c>
      <c r="C32" s="200" t="str">
        <f>IF(加入依頼書!$C32=0,"",加入依頼書!$C32)</f>
        <v/>
      </c>
      <c r="D32" s="89"/>
      <c r="E32" s="89"/>
      <c r="F32" s="49" t="s">
        <v>24</v>
      </c>
      <c r="G32" s="89"/>
      <c r="H32" s="90"/>
      <c r="I32" s="89"/>
      <c r="J32" s="90"/>
      <c r="K32" s="90"/>
      <c r="L32" s="212" t="s">
        <v>164</v>
      </c>
      <c r="M32" s="213"/>
      <c r="N32" s="213"/>
      <c r="O32" s="213"/>
      <c r="P32" s="213"/>
      <c r="Q32" s="213"/>
      <c r="R32" s="214"/>
      <c r="S32" s="215" t="str">
        <f>IF(加入依頼書!$S32=0,"",加入依頼書!$S32)</f>
        <v/>
      </c>
      <c r="T32" s="216"/>
      <c r="U32" s="217"/>
      <c r="V32" s="92"/>
      <c r="W32"/>
      <c r="X32"/>
      <c r="Y32"/>
      <c r="Z32"/>
    </row>
    <row r="33" spans="2:26" ht="27" customHeight="1" x14ac:dyDescent="0.2">
      <c r="B33" s="82"/>
      <c r="C33" s="201"/>
      <c r="D33" s="90"/>
      <c r="E33" s="90"/>
      <c r="F33" s="17"/>
      <c r="G33" s="90"/>
      <c r="H33" s="90"/>
      <c r="I33" s="90"/>
      <c r="J33" s="90"/>
      <c r="K33" s="90"/>
      <c r="L33" s="233"/>
      <c r="M33" s="234"/>
      <c r="N33" s="234"/>
      <c r="O33" s="234"/>
      <c r="P33" s="234"/>
      <c r="Q33" s="234"/>
      <c r="R33" s="235"/>
      <c r="S33" s="216"/>
      <c r="T33" s="216"/>
      <c r="U33" s="217"/>
      <c r="V33" s="92"/>
      <c r="W33"/>
      <c r="X33"/>
      <c r="Y33"/>
      <c r="Z33"/>
    </row>
    <row r="34" spans="2:26" ht="14.25" customHeight="1" x14ac:dyDescent="0.2">
      <c r="B34" s="81">
        <v>8</v>
      </c>
      <c r="C34" s="200" t="str">
        <f>IF(加入依頼書!$C34=0,"",加入依頼書!$C34)</f>
        <v/>
      </c>
      <c r="D34" s="89"/>
      <c r="E34" s="89"/>
      <c r="F34" s="49" t="s">
        <v>24</v>
      </c>
      <c r="G34" s="89"/>
      <c r="H34" s="90"/>
      <c r="I34" s="89"/>
      <c r="J34" s="90"/>
      <c r="K34" s="90"/>
      <c r="L34" s="236"/>
      <c r="M34" s="237"/>
      <c r="N34" s="237"/>
      <c r="O34" s="237"/>
      <c r="P34" s="237"/>
      <c r="Q34" s="237"/>
      <c r="R34" s="238"/>
      <c r="S34" s="215" t="str">
        <f>IF(加入依頼書!$S34=0,"",加入依頼書!$S34)</f>
        <v/>
      </c>
      <c r="T34" s="216"/>
      <c r="U34" s="217"/>
      <c r="V34" s="92"/>
      <c r="W34"/>
      <c r="X34"/>
      <c r="Y34"/>
      <c r="Z34"/>
    </row>
    <row r="35" spans="2:26" ht="27" customHeight="1" x14ac:dyDescent="0.2">
      <c r="B35" s="82"/>
      <c r="C35" s="201"/>
      <c r="D35" s="90"/>
      <c r="E35" s="90"/>
      <c r="F35" s="17"/>
      <c r="G35" s="90"/>
      <c r="H35" s="90"/>
      <c r="I35" s="90"/>
      <c r="J35" s="90"/>
      <c r="K35" s="90"/>
      <c r="L35" s="236"/>
      <c r="M35" s="237"/>
      <c r="N35" s="237"/>
      <c r="O35" s="237"/>
      <c r="P35" s="237"/>
      <c r="Q35" s="237"/>
      <c r="R35" s="238"/>
      <c r="S35" s="216"/>
      <c r="T35" s="216"/>
      <c r="U35" s="217"/>
      <c r="V35" s="92"/>
      <c r="W35"/>
      <c r="X35"/>
      <c r="Y35"/>
      <c r="Z35"/>
    </row>
    <row r="36" spans="2:26" ht="14.25" customHeight="1" x14ac:dyDescent="0.2">
      <c r="B36" s="81">
        <v>9</v>
      </c>
      <c r="C36" s="200" t="str">
        <f>IF(加入依頼書!$C36=0,"",加入依頼書!$C36)</f>
        <v/>
      </c>
      <c r="D36" s="89"/>
      <c r="E36" s="89"/>
      <c r="F36" s="49" t="s">
        <v>24</v>
      </c>
      <c r="G36" s="89"/>
      <c r="H36" s="90"/>
      <c r="I36" s="89"/>
      <c r="J36" s="90"/>
      <c r="K36" s="90"/>
      <c r="L36" s="212" t="s">
        <v>165</v>
      </c>
      <c r="M36" s="213"/>
      <c r="N36" s="213"/>
      <c r="O36" s="213"/>
      <c r="P36" s="213"/>
      <c r="Q36" s="213"/>
      <c r="R36" s="214"/>
      <c r="S36" s="215" t="str">
        <f>IF(加入依頼書!$S36=0,"",加入依頼書!$S36)</f>
        <v/>
      </c>
      <c r="T36" s="216"/>
      <c r="U36" s="217"/>
      <c r="V36" s="92"/>
      <c r="W36"/>
      <c r="X36"/>
      <c r="Y36"/>
      <c r="Z36"/>
    </row>
    <row r="37" spans="2:26" ht="27" customHeight="1" x14ac:dyDescent="0.2">
      <c r="B37" s="82"/>
      <c r="C37" s="201"/>
      <c r="D37" s="90"/>
      <c r="E37" s="90"/>
      <c r="F37" s="17"/>
      <c r="G37" s="90"/>
      <c r="H37" s="90"/>
      <c r="I37" s="90"/>
      <c r="J37" s="90"/>
      <c r="K37" s="90"/>
      <c r="L37" s="239"/>
      <c r="M37" s="240"/>
      <c r="N37" s="240"/>
      <c r="O37" s="240"/>
      <c r="P37" s="240"/>
      <c r="Q37" s="240"/>
      <c r="R37" s="241"/>
      <c r="S37" s="216"/>
      <c r="T37" s="216"/>
      <c r="U37" s="217"/>
      <c r="V37" s="92"/>
      <c r="W37"/>
      <c r="X37"/>
      <c r="Y37"/>
      <c r="Z37"/>
    </row>
    <row r="38" spans="2:26" ht="14.25" customHeight="1" x14ac:dyDescent="0.2">
      <c r="B38" s="81">
        <v>10</v>
      </c>
      <c r="C38" s="200" t="str">
        <f>IF(加入依頼書!$C38=0,"",加入依頼書!$C38)</f>
        <v/>
      </c>
      <c r="D38" s="89"/>
      <c r="E38" s="89"/>
      <c r="F38" s="49" t="s">
        <v>24</v>
      </c>
      <c r="G38" s="89"/>
      <c r="H38" s="90"/>
      <c r="I38" s="89"/>
      <c r="J38" s="90"/>
      <c r="K38" s="90"/>
      <c r="L38" s="242"/>
      <c r="M38" s="243"/>
      <c r="N38" s="243"/>
      <c r="O38" s="243"/>
      <c r="P38" s="243"/>
      <c r="Q38" s="243"/>
      <c r="R38" s="244"/>
      <c r="S38" s="215" t="str">
        <f>IF(加入依頼書!$S38=0,"",加入依頼書!$S38)</f>
        <v/>
      </c>
      <c r="T38" s="216"/>
      <c r="U38" s="217"/>
      <c r="V38" s="92"/>
      <c r="W38"/>
      <c r="X38"/>
      <c r="Y38"/>
      <c r="Z38"/>
    </row>
    <row r="39" spans="2:26" ht="27" customHeight="1" x14ac:dyDescent="0.2">
      <c r="B39" s="82"/>
      <c r="C39" s="201"/>
      <c r="D39" s="90"/>
      <c r="E39" s="90"/>
      <c r="F39" s="17"/>
      <c r="G39" s="90"/>
      <c r="H39" s="90"/>
      <c r="I39" s="90"/>
      <c r="J39" s="90"/>
      <c r="K39" s="90"/>
      <c r="L39" s="249"/>
      <c r="M39" s="250"/>
      <c r="N39" s="250"/>
      <c r="O39" s="250"/>
      <c r="P39" s="250"/>
      <c r="Q39" s="250"/>
      <c r="R39" s="251"/>
      <c r="S39" s="216"/>
      <c r="T39" s="216"/>
      <c r="U39" s="217"/>
      <c r="V39" s="92"/>
      <c r="W39"/>
      <c r="X39"/>
      <c r="Y39"/>
      <c r="Z39"/>
    </row>
    <row r="40" spans="2:26" ht="14.25" customHeight="1" x14ac:dyDescent="0.2">
      <c r="B40" s="81">
        <v>11</v>
      </c>
      <c r="C40" s="200" t="str">
        <f>IF(加入依頼書!$C40=0,"",加入依頼書!$C40)</f>
        <v/>
      </c>
      <c r="D40" s="89"/>
      <c r="E40" s="89"/>
      <c r="F40" s="49" t="s">
        <v>24</v>
      </c>
      <c r="G40" s="89"/>
      <c r="H40" s="90"/>
      <c r="I40" s="89"/>
      <c r="J40" s="90"/>
      <c r="K40" s="90"/>
      <c r="L40" s="245"/>
      <c r="M40" s="247"/>
      <c r="N40" s="247"/>
      <c r="O40" s="247"/>
      <c r="P40" s="247"/>
      <c r="Q40" s="260"/>
      <c r="R40" s="261"/>
      <c r="S40" s="215" t="str">
        <f>IF(加入依頼書!$S40=0,"",加入依頼書!$S40)</f>
        <v/>
      </c>
      <c r="T40" s="216"/>
      <c r="U40" s="217"/>
      <c r="V40" s="92"/>
      <c r="W40"/>
      <c r="X40"/>
      <c r="Y40"/>
      <c r="Z40"/>
    </row>
    <row r="41" spans="2:26" ht="27" customHeight="1" x14ac:dyDescent="0.2">
      <c r="B41" s="82"/>
      <c r="C41" s="201"/>
      <c r="D41" s="90"/>
      <c r="E41" s="90"/>
      <c r="F41" s="17"/>
      <c r="G41" s="90"/>
      <c r="H41" s="90"/>
      <c r="I41" s="90"/>
      <c r="J41" s="90"/>
      <c r="K41" s="90"/>
      <c r="L41" s="246"/>
      <c r="M41" s="248"/>
      <c r="N41" s="248"/>
      <c r="O41" s="248"/>
      <c r="P41" s="248"/>
      <c r="Q41" s="256"/>
      <c r="R41" s="258"/>
      <c r="S41" s="216"/>
      <c r="T41" s="216"/>
      <c r="U41" s="217"/>
      <c r="V41" s="92"/>
      <c r="W41"/>
      <c r="X41"/>
      <c r="Y41"/>
      <c r="Z41"/>
    </row>
    <row r="42" spans="2:26" ht="14.25" customHeight="1" x14ac:dyDescent="0.2">
      <c r="B42" s="81">
        <v>12</v>
      </c>
      <c r="C42" s="200" t="str">
        <f>IF(加入依頼書!$C42=0,"",加入依頼書!$C42)</f>
        <v/>
      </c>
      <c r="D42" s="89"/>
      <c r="E42" s="89"/>
      <c r="F42" s="49" t="s">
        <v>24</v>
      </c>
      <c r="G42" s="89"/>
      <c r="H42" s="90"/>
      <c r="I42" s="89"/>
      <c r="J42" s="90"/>
      <c r="K42" s="90"/>
      <c r="L42" s="259"/>
      <c r="M42" s="254"/>
      <c r="N42" s="254"/>
      <c r="O42" s="252"/>
      <c r="P42" s="254"/>
      <c r="Q42" s="255"/>
      <c r="R42" s="257"/>
      <c r="S42" s="215" t="str">
        <f>IF(加入依頼書!$S42=0,"",加入依頼書!$S42)</f>
        <v/>
      </c>
      <c r="T42" s="216"/>
      <c r="U42" s="217"/>
      <c r="V42" s="92"/>
      <c r="W42"/>
      <c r="X42"/>
      <c r="Y42"/>
      <c r="Z42"/>
    </row>
    <row r="43" spans="2:26" ht="27" customHeight="1" x14ac:dyDescent="0.2">
      <c r="B43" s="82"/>
      <c r="C43" s="201"/>
      <c r="D43" s="90"/>
      <c r="E43" s="90"/>
      <c r="F43" s="17"/>
      <c r="G43" s="90"/>
      <c r="H43" s="90"/>
      <c r="I43" s="90"/>
      <c r="J43" s="90"/>
      <c r="K43" s="90"/>
      <c r="L43" s="246"/>
      <c r="M43" s="248"/>
      <c r="N43" s="248"/>
      <c r="O43" s="253"/>
      <c r="P43" s="248"/>
      <c r="Q43" s="256"/>
      <c r="R43" s="258"/>
      <c r="S43" s="216"/>
      <c r="T43" s="216"/>
      <c r="U43" s="217"/>
      <c r="V43" s="92"/>
      <c r="W43"/>
      <c r="X43"/>
      <c r="Y43"/>
      <c r="Z43"/>
    </row>
    <row r="44" spans="2:26" ht="14.25" customHeight="1" x14ac:dyDescent="0.2">
      <c r="B44" s="81">
        <v>13</v>
      </c>
      <c r="C44" s="200" t="str">
        <f>IF(加入依頼書!$C44=0,"",加入依頼書!$C44)</f>
        <v/>
      </c>
      <c r="D44" s="89"/>
      <c r="E44" s="89"/>
      <c r="F44" s="49" t="s">
        <v>24</v>
      </c>
      <c r="G44" s="89"/>
      <c r="H44" s="90"/>
      <c r="I44" s="89"/>
      <c r="J44" s="90"/>
      <c r="K44" s="90"/>
      <c r="L44" s="259"/>
      <c r="M44" s="254"/>
      <c r="N44" s="254"/>
      <c r="O44" s="254"/>
      <c r="P44" s="254"/>
      <c r="Q44" s="255"/>
      <c r="R44" s="257"/>
      <c r="S44" s="215" t="str">
        <f>IF(加入依頼書!$S44=0,"",加入依頼書!$S44)</f>
        <v/>
      </c>
      <c r="T44" s="216"/>
      <c r="U44" s="217"/>
      <c r="V44" s="92"/>
      <c r="W44"/>
      <c r="X44"/>
      <c r="Y44"/>
      <c r="Z44"/>
    </row>
    <row r="45" spans="2:26" ht="27" customHeight="1" x14ac:dyDescent="0.2">
      <c r="B45" s="82"/>
      <c r="C45" s="201"/>
      <c r="D45" s="90"/>
      <c r="E45" s="90"/>
      <c r="F45" s="17"/>
      <c r="G45" s="90"/>
      <c r="H45" s="90"/>
      <c r="I45" s="90"/>
      <c r="J45" s="90"/>
      <c r="K45" s="90"/>
      <c r="L45" s="246"/>
      <c r="M45" s="248"/>
      <c r="N45" s="248"/>
      <c r="O45" s="248"/>
      <c r="P45" s="248"/>
      <c r="Q45" s="256"/>
      <c r="R45" s="258"/>
      <c r="S45" s="216"/>
      <c r="T45" s="216"/>
      <c r="U45" s="217"/>
      <c r="V45" s="92"/>
      <c r="W45"/>
      <c r="X45"/>
      <c r="Y45"/>
      <c r="Z45"/>
    </row>
    <row r="46" spans="2:26" ht="14.25" customHeight="1" x14ac:dyDescent="0.2">
      <c r="B46" s="81">
        <v>14</v>
      </c>
      <c r="C46" s="200" t="str">
        <f>IF(加入依頼書!$C46=0,"",加入依頼書!$C46)</f>
        <v/>
      </c>
      <c r="D46" s="89"/>
      <c r="E46" s="89"/>
      <c r="F46" s="49" t="s">
        <v>24</v>
      </c>
      <c r="G46" s="89"/>
      <c r="H46" s="90"/>
      <c r="I46" s="89"/>
      <c r="J46" s="90"/>
      <c r="K46" s="90"/>
      <c r="L46" s="259"/>
      <c r="M46" s="254"/>
      <c r="N46" s="254"/>
      <c r="O46" s="254"/>
      <c r="P46" s="254"/>
      <c r="Q46" s="255"/>
      <c r="R46" s="257"/>
      <c r="S46" s="215" t="str">
        <f>IF(加入依頼書!$S46=0,"",加入依頼書!$S46)</f>
        <v/>
      </c>
      <c r="T46" s="216"/>
      <c r="U46" s="217"/>
      <c r="V46" s="92"/>
      <c r="W46"/>
      <c r="X46"/>
      <c r="Y46"/>
      <c r="Z46"/>
    </row>
    <row r="47" spans="2:26" ht="27" customHeight="1" x14ac:dyDescent="0.2">
      <c r="B47" s="82"/>
      <c r="C47" s="201"/>
      <c r="D47" s="90"/>
      <c r="E47" s="90"/>
      <c r="F47" s="17"/>
      <c r="G47" s="90"/>
      <c r="H47" s="90"/>
      <c r="I47" s="90"/>
      <c r="J47" s="90"/>
      <c r="K47" s="90"/>
      <c r="L47" s="246"/>
      <c r="M47" s="248"/>
      <c r="N47" s="248"/>
      <c r="O47" s="248"/>
      <c r="P47" s="248"/>
      <c r="Q47" s="256"/>
      <c r="R47" s="258"/>
      <c r="S47" s="216"/>
      <c r="T47" s="216"/>
      <c r="U47" s="217"/>
      <c r="V47" s="92"/>
      <c r="W47"/>
      <c r="X47"/>
      <c r="Y47"/>
      <c r="Z47"/>
    </row>
    <row r="48" spans="2:26" ht="14.25" customHeight="1" x14ac:dyDescent="0.2">
      <c r="B48" s="81">
        <v>15</v>
      </c>
      <c r="C48" s="200" t="str">
        <f>IF(加入依頼書!$C48=0,"",加入依頼書!$C48)</f>
        <v/>
      </c>
      <c r="D48" s="89"/>
      <c r="E48" s="89"/>
      <c r="F48" s="49" t="s">
        <v>24</v>
      </c>
      <c r="G48" s="89"/>
      <c r="H48" s="90"/>
      <c r="I48" s="89"/>
      <c r="J48" s="90"/>
      <c r="K48" s="90"/>
      <c r="L48" s="259"/>
      <c r="M48" s="254"/>
      <c r="N48" s="254"/>
      <c r="O48" s="254"/>
      <c r="P48" s="254"/>
      <c r="Q48" s="255"/>
      <c r="R48" s="257"/>
      <c r="S48" s="215" t="str">
        <f>IF(加入依頼書!$S48=0,"",加入依頼書!$S48)</f>
        <v/>
      </c>
      <c r="T48" s="216"/>
      <c r="U48" s="217"/>
      <c r="V48" s="92"/>
      <c r="W48"/>
      <c r="X48"/>
      <c r="Y48"/>
      <c r="Z48"/>
    </row>
    <row r="49" spans="2:26" ht="27" customHeight="1" x14ac:dyDescent="0.2">
      <c r="B49" s="82"/>
      <c r="C49" s="201"/>
      <c r="D49" s="90"/>
      <c r="E49" s="90"/>
      <c r="F49" s="17"/>
      <c r="G49" s="90"/>
      <c r="H49" s="90"/>
      <c r="I49" s="90"/>
      <c r="J49" s="90"/>
      <c r="K49" s="90"/>
      <c r="L49" s="246"/>
      <c r="M49" s="248"/>
      <c r="N49" s="248"/>
      <c r="O49" s="248"/>
      <c r="P49" s="248"/>
      <c r="Q49" s="256"/>
      <c r="R49" s="258"/>
      <c r="S49" s="216"/>
      <c r="T49" s="216"/>
      <c r="U49" s="217"/>
      <c r="V49" s="92"/>
      <c r="W49"/>
      <c r="X49"/>
      <c r="Y49"/>
      <c r="Z49"/>
    </row>
    <row r="50" spans="2:26" ht="14.25" customHeight="1" x14ac:dyDescent="0.2">
      <c r="B50" s="81">
        <v>16</v>
      </c>
      <c r="C50" s="200" t="str">
        <f>IF(加入依頼書!$C50=0,"",加入依頼書!$C50)</f>
        <v/>
      </c>
      <c r="D50" s="89"/>
      <c r="E50" s="89"/>
      <c r="F50" s="49" t="s">
        <v>24</v>
      </c>
      <c r="G50" s="89"/>
      <c r="H50" s="90"/>
      <c r="I50" s="89"/>
      <c r="J50" s="90"/>
      <c r="K50" s="90"/>
      <c r="L50" s="259"/>
      <c r="M50" s="254"/>
      <c r="N50" s="254"/>
      <c r="O50" s="254"/>
      <c r="P50" s="254"/>
      <c r="Q50" s="255"/>
      <c r="R50" s="257"/>
      <c r="S50" s="215" t="str">
        <f>IF(加入依頼書!$S50=0,"",加入依頼書!$S50)</f>
        <v/>
      </c>
      <c r="T50" s="216"/>
      <c r="U50" s="217"/>
      <c r="V50" s="92"/>
      <c r="W50"/>
      <c r="X50"/>
      <c r="Y50"/>
      <c r="Z50"/>
    </row>
    <row r="51" spans="2:26" ht="27" customHeight="1" x14ac:dyDescent="0.2">
      <c r="B51" s="82"/>
      <c r="C51" s="201"/>
      <c r="D51" s="90"/>
      <c r="E51" s="90"/>
      <c r="F51" s="17"/>
      <c r="G51" s="90"/>
      <c r="H51" s="90"/>
      <c r="I51" s="90"/>
      <c r="J51" s="90"/>
      <c r="K51" s="90"/>
      <c r="L51" s="246"/>
      <c r="M51" s="248"/>
      <c r="N51" s="248"/>
      <c r="O51" s="248"/>
      <c r="P51" s="248"/>
      <c r="Q51" s="256"/>
      <c r="R51" s="258"/>
      <c r="S51" s="216"/>
      <c r="T51" s="216"/>
      <c r="U51" s="217"/>
      <c r="V51" s="92"/>
      <c r="W51"/>
      <c r="X51"/>
      <c r="Y51"/>
      <c r="Z51"/>
    </row>
    <row r="52" spans="2:26" ht="14.25" customHeight="1" x14ac:dyDescent="0.2">
      <c r="B52" s="81">
        <v>17</v>
      </c>
      <c r="C52" s="200" t="str">
        <f>IF(加入依頼書!$C52=0,"",加入依頼書!$C52)</f>
        <v/>
      </c>
      <c r="D52" s="89"/>
      <c r="E52" s="89"/>
      <c r="F52" s="49" t="s">
        <v>24</v>
      </c>
      <c r="G52" s="89"/>
      <c r="H52" s="90"/>
      <c r="I52" s="89"/>
      <c r="J52" s="90"/>
      <c r="K52" s="90"/>
      <c r="L52" s="259"/>
      <c r="M52" s="254"/>
      <c r="N52" s="254"/>
      <c r="O52" s="254"/>
      <c r="P52" s="254"/>
      <c r="Q52" s="255"/>
      <c r="R52" s="257"/>
      <c r="S52" s="215" t="str">
        <f>IF(加入依頼書!$S52=0,"",加入依頼書!$S52)</f>
        <v/>
      </c>
      <c r="T52" s="216"/>
      <c r="U52" s="217"/>
      <c r="V52" s="92"/>
      <c r="W52"/>
      <c r="X52"/>
      <c r="Y52"/>
      <c r="Z52"/>
    </row>
    <row r="53" spans="2:26" ht="27" customHeight="1" x14ac:dyDescent="0.2">
      <c r="B53" s="82"/>
      <c r="C53" s="201"/>
      <c r="D53" s="90"/>
      <c r="E53" s="90"/>
      <c r="F53" s="17"/>
      <c r="G53" s="90"/>
      <c r="H53" s="90"/>
      <c r="I53" s="90"/>
      <c r="J53" s="90"/>
      <c r="K53" s="90"/>
      <c r="L53" s="246"/>
      <c r="M53" s="248"/>
      <c r="N53" s="248"/>
      <c r="O53" s="248"/>
      <c r="P53" s="248"/>
      <c r="Q53" s="256"/>
      <c r="R53" s="258"/>
      <c r="S53" s="216"/>
      <c r="T53" s="216"/>
      <c r="U53" s="217"/>
      <c r="V53" s="92"/>
      <c r="W53"/>
      <c r="X53"/>
      <c r="Y53"/>
      <c r="Z53"/>
    </row>
    <row r="54" spans="2:26" ht="14.25" customHeight="1" x14ac:dyDescent="0.2">
      <c r="B54" s="81">
        <v>18</v>
      </c>
      <c r="C54" s="200" t="str">
        <f>IF(加入依頼書!$C54=0,"",加入依頼書!$C54)</f>
        <v/>
      </c>
      <c r="D54" s="89"/>
      <c r="E54" s="89"/>
      <c r="F54" s="49" t="s">
        <v>24</v>
      </c>
      <c r="G54" s="89"/>
      <c r="H54" s="90"/>
      <c r="I54" s="89"/>
      <c r="J54" s="90"/>
      <c r="K54" s="90"/>
      <c r="L54" s="259"/>
      <c r="M54" s="254"/>
      <c r="N54" s="254"/>
      <c r="O54" s="254"/>
      <c r="P54" s="254"/>
      <c r="Q54" s="255"/>
      <c r="R54" s="257"/>
      <c r="S54" s="215" t="str">
        <f>IF(加入依頼書!$S54=0,"",加入依頼書!$S54)</f>
        <v/>
      </c>
      <c r="T54" s="216"/>
      <c r="U54" s="217"/>
      <c r="V54" s="92"/>
      <c r="W54"/>
      <c r="X54"/>
      <c r="Y54"/>
      <c r="Z54"/>
    </row>
    <row r="55" spans="2:26" ht="27" customHeight="1" x14ac:dyDescent="0.2">
      <c r="B55" s="82"/>
      <c r="C55" s="201"/>
      <c r="D55" s="90"/>
      <c r="E55" s="90"/>
      <c r="F55" s="17"/>
      <c r="G55" s="90"/>
      <c r="H55" s="90"/>
      <c r="I55" s="90"/>
      <c r="J55" s="90"/>
      <c r="K55" s="90"/>
      <c r="L55" s="246"/>
      <c r="M55" s="248"/>
      <c r="N55" s="248"/>
      <c r="O55" s="248"/>
      <c r="P55" s="248"/>
      <c r="Q55" s="256"/>
      <c r="R55" s="258"/>
      <c r="S55" s="216"/>
      <c r="T55" s="216"/>
      <c r="U55" s="217"/>
      <c r="V55" s="92"/>
      <c r="W55"/>
      <c r="X55"/>
      <c r="Y55"/>
      <c r="Z55"/>
    </row>
    <row r="56" spans="2:26" ht="14.25" customHeight="1" x14ac:dyDescent="0.2">
      <c r="B56" s="81">
        <v>19</v>
      </c>
      <c r="C56" s="200" t="str">
        <f>IF(加入依頼書!$C56=0,"",加入依頼書!$C56)</f>
        <v/>
      </c>
      <c r="D56" s="89"/>
      <c r="E56" s="89"/>
      <c r="F56" s="49" t="s">
        <v>24</v>
      </c>
      <c r="G56" s="89"/>
      <c r="H56" s="90"/>
      <c r="I56" s="89"/>
      <c r="J56" s="90"/>
      <c r="K56" s="90"/>
      <c r="L56" s="259"/>
      <c r="M56" s="254"/>
      <c r="N56" s="254"/>
      <c r="O56" s="254"/>
      <c r="P56" s="254"/>
      <c r="Q56" s="255"/>
      <c r="R56" s="257"/>
      <c r="S56" s="215" t="str">
        <f>IF(加入依頼書!$S56=0,"",加入依頼書!$S56)</f>
        <v/>
      </c>
      <c r="T56" s="216"/>
      <c r="U56" s="217"/>
      <c r="V56" s="92"/>
      <c r="W56"/>
      <c r="X56"/>
      <c r="Y56"/>
      <c r="Z56"/>
    </row>
    <row r="57" spans="2:26" ht="27" customHeight="1" x14ac:dyDescent="0.2">
      <c r="B57" s="82"/>
      <c r="C57" s="201"/>
      <c r="D57" s="90"/>
      <c r="E57" s="90"/>
      <c r="F57" s="17"/>
      <c r="G57" s="90"/>
      <c r="H57" s="90"/>
      <c r="I57" s="90"/>
      <c r="J57" s="90"/>
      <c r="K57" s="90"/>
      <c r="L57" s="246"/>
      <c r="M57" s="248"/>
      <c r="N57" s="248"/>
      <c r="O57" s="248"/>
      <c r="P57" s="248"/>
      <c r="Q57" s="256"/>
      <c r="R57" s="258"/>
      <c r="S57" s="216"/>
      <c r="T57" s="216"/>
      <c r="U57" s="217"/>
      <c r="V57" s="92"/>
      <c r="W57"/>
      <c r="X57"/>
      <c r="Y57"/>
      <c r="Z57"/>
    </row>
    <row r="58" spans="2:26" ht="14.25" customHeight="1" x14ac:dyDescent="0.2">
      <c r="B58" s="81">
        <v>20</v>
      </c>
      <c r="C58" s="200" t="str">
        <f>IF(加入依頼書!$C58=0,"",加入依頼書!$C58)</f>
        <v/>
      </c>
      <c r="D58" s="89"/>
      <c r="E58" s="89"/>
      <c r="F58" s="49" t="s">
        <v>24</v>
      </c>
      <c r="G58" s="89"/>
      <c r="H58" s="90"/>
      <c r="I58" s="89"/>
      <c r="J58" s="90"/>
      <c r="K58" s="90"/>
      <c r="L58" s="259"/>
      <c r="M58" s="254"/>
      <c r="N58" s="254"/>
      <c r="O58" s="254"/>
      <c r="P58" s="254"/>
      <c r="Q58" s="255"/>
      <c r="R58" s="257"/>
      <c r="S58" s="215" t="str">
        <f>IF(加入依頼書!$S58=0,"",加入依頼書!$S58)</f>
        <v/>
      </c>
      <c r="T58" s="216"/>
      <c r="U58" s="217"/>
      <c r="V58" s="92"/>
      <c r="W58"/>
      <c r="X58"/>
      <c r="Y58"/>
      <c r="Z58"/>
    </row>
    <row r="59" spans="2:26" ht="27" customHeight="1" x14ac:dyDescent="0.2">
      <c r="B59" s="82"/>
      <c r="C59" s="201"/>
      <c r="D59" s="90"/>
      <c r="E59" s="90"/>
      <c r="F59" s="17"/>
      <c r="G59" s="90"/>
      <c r="H59" s="90"/>
      <c r="I59" s="90"/>
      <c r="J59" s="90"/>
      <c r="K59" s="90"/>
      <c r="L59" s="246"/>
      <c r="M59" s="248"/>
      <c r="N59" s="248"/>
      <c r="O59" s="248"/>
      <c r="P59" s="248"/>
      <c r="Q59" s="256"/>
      <c r="R59" s="258"/>
      <c r="S59" s="216"/>
      <c r="T59" s="216"/>
      <c r="U59" s="217"/>
      <c r="V59" s="92"/>
      <c r="W59"/>
      <c r="X59"/>
      <c r="Y59"/>
      <c r="Z59"/>
    </row>
    <row r="60" spans="2:26" ht="14.25" customHeight="1" x14ac:dyDescent="0.2">
      <c r="B60" s="81">
        <v>21</v>
      </c>
      <c r="C60" s="200" t="str">
        <f>IF(加入依頼書!$C60=0,"",加入依頼書!$C60)</f>
        <v/>
      </c>
      <c r="D60" s="89"/>
      <c r="E60" s="89"/>
      <c r="F60" s="49" t="s">
        <v>24</v>
      </c>
      <c r="G60" s="89"/>
      <c r="H60" s="90"/>
      <c r="I60" s="89"/>
      <c r="J60" s="90"/>
      <c r="K60" s="90"/>
      <c r="L60" s="259"/>
      <c r="M60" s="254"/>
      <c r="N60" s="254"/>
      <c r="O60" s="254"/>
      <c r="P60" s="254"/>
      <c r="Q60" s="255"/>
      <c r="R60" s="257"/>
      <c r="S60" s="215" t="str">
        <f>IF(加入依頼書!$S60=0,"",加入依頼書!$S60)</f>
        <v/>
      </c>
      <c r="T60" s="216"/>
      <c r="U60" s="217"/>
      <c r="V60" s="92"/>
      <c r="W60"/>
      <c r="X60"/>
      <c r="Y60"/>
      <c r="Z60"/>
    </row>
    <row r="61" spans="2:26" ht="27" customHeight="1" x14ac:dyDescent="0.2">
      <c r="B61" s="82"/>
      <c r="C61" s="201"/>
      <c r="D61" s="90"/>
      <c r="E61" s="90"/>
      <c r="F61" s="17"/>
      <c r="G61" s="90"/>
      <c r="H61" s="90"/>
      <c r="I61" s="90"/>
      <c r="J61" s="90"/>
      <c r="K61" s="90"/>
      <c r="L61" s="246"/>
      <c r="M61" s="248"/>
      <c r="N61" s="248"/>
      <c r="O61" s="248"/>
      <c r="P61" s="248"/>
      <c r="Q61" s="256"/>
      <c r="R61" s="258"/>
      <c r="S61" s="216"/>
      <c r="T61" s="216"/>
      <c r="U61" s="217"/>
      <c r="V61" s="92"/>
      <c r="W61"/>
      <c r="X61"/>
      <c r="Y61"/>
      <c r="Z61"/>
    </row>
    <row r="62" spans="2:26" ht="14.25" customHeight="1" x14ac:dyDescent="0.2">
      <c r="B62" s="81">
        <v>22</v>
      </c>
      <c r="C62" s="200" t="str">
        <f>IF(加入依頼書!$C62=0,"",加入依頼書!$C62)</f>
        <v/>
      </c>
      <c r="D62" s="89"/>
      <c r="E62" s="89"/>
      <c r="F62" s="49" t="s">
        <v>24</v>
      </c>
      <c r="G62" s="89"/>
      <c r="H62" s="90"/>
      <c r="I62" s="89"/>
      <c r="J62" s="90"/>
      <c r="K62" s="90"/>
      <c r="L62" s="259"/>
      <c r="M62" s="254"/>
      <c r="N62" s="254"/>
      <c r="O62" s="254"/>
      <c r="P62" s="254"/>
      <c r="Q62" s="255"/>
      <c r="R62" s="257"/>
      <c r="S62" s="215" t="str">
        <f>IF(加入依頼書!$S62=0,"",加入依頼書!$S62)</f>
        <v/>
      </c>
      <c r="T62" s="216"/>
      <c r="U62" s="217"/>
      <c r="V62" s="92"/>
      <c r="W62"/>
      <c r="X62"/>
      <c r="Y62"/>
      <c r="Z62"/>
    </row>
    <row r="63" spans="2:26" ht="27" customHeight="1" x14ac:dyDescent="0.2">
      <c r="B63" s="82"/>
      <c r="C63" s="201"/>
      <c r="D63" s="90"/>
      <c r="E63" s="90"/>
      <c r="F63" s="17"/>
      <c r="G63" s="90"/>
      <c r="H63" s="90"/>
      <c r="I63" s="90"/>
      <c r="J63" s="90"/>
      <c r="K63" s="90"/>
      <c r="L63" s="246"/>
      <c r="M63" s="248"/>
      <c r="N63" s="248"/>
      <c r="O63" s="248"/>
      <c r="P63" s="248"/>
      <c r="Q63" s="256"/>
      <c r="R63" s="258"/>
      <c r="S63" s="216"/>
      <c r="T63" s="216"/>
      <c r="U63" s="217"/>
      <c r="V63" s="92"/>
      <c r="W63"/>
      <c r="X63"/>
      <c r="Y63"/>
      <c r="Z63"/>
    </row>
    <row r="64" spans="2:26" ht="14.25" customHeight="1" x14ac:dyDescent="0.2">
      <c r="B64" s="81">
        <v>23</v>
      </c>
      <c r="C64" s="200" t="str">
        <f>IF(加入依頼書!$C64=0,"",加入依頼書!$C64)</f>
        <v/>
      </c>
      <c r="D64" s="89"/>
      <c r="E64" s="89"/>
      <c r="F64" s="49" t="s">
        <v>24</v>
      </c>
      <c r="G64" s="89"/>
      <c r="H64" s="90"/>
      <c r="I64" s="89"/>
      <c r="J64" s="90"/>
      <c r="K64" s="90"/>
      <c r="L64" s="259"/>
      <c r="M64" s="254"/>
      <c r="N64" s="254"/>
      <c r="O64" s="254"/>
      <c r="P64" s="254"/>
      <c r="Q64" s="255"/>
      <c r="R64" s="257"/>
      <c r="S64" s="215" t="str">
        <f>IF(加入依頼書!$S64=0,"",加入依頼書!$S64)</f>
        <v/>
      </c>
      <c r="T64" s="216"/>
      <c r="U64" s="217"/>
      <c r="V64" s="92"/>
      <c r="W64"/>
      <c r="X64"/>
      <c r="Y64"/>
      <c r="Z64"/>
    </row>
    <row r="65" spans="2:26" ht="27" customHeight="1" x14ac:dyDescent="0.2">
      <c r="B65" s="82"/>
      <c r="C65" s="201"/>
      <c r="D65" s="90"/>
      <c r="E65" s="90"/>
      <c r="F65" s="17"/>
      <c r="G65" s="90"/>
      <c r="H65" s="90"/>
      <c r="I65" s="90"/>
      <c r="J65" s="90"/>
      <c r="K65" s="90"/>
      <c r="L65" s="246"/>
      <c r="M65" s="248"/>
      <c r="N65" s="248"/>
      <c r="O65" s="248"/>
      <c r="P65" s="248"/>
      <c r="Q65" s="256"/>
      <c r="R65" s="258"/>
      <c r="S65" s="216"/>
      <c r="T65" s="216"/>
      <c r="U65" s="217"/>
      <c r="V65" s="92"/>
      <c r="W65"/>
      <c r="X65"/>
      <c r="Y65"/>
      <c r="Z65"/>
    </row>
    <row r="66" spans="2:26" ht="14.25" customHeight="1" x14ac:dyDescent="0.2">
      <c r="B66" s="81">
        <v>24</v>
      </c>
      <c r="C66" s="200" t="str">
        <f>IF(加入依頼書!$C66=0,"",加入依頼書!$C66)</f>
        <v/>
      </c>
      <c r="D66" s="89"/>
      <c r="E66" s="89"/>
      <c r="F66" s="49" t="s">
        <v>24</v>
      </c>
      <c r="G66" s="89"/>
      <c r="H66" s="90"/>
      <c r="I66" s="89"/>
      <c r="J66" s="90"/>
      <c r="K66" s="90"/>
      <c r="L66" s="259"/>
      <c r="M66" s="254"/>
      <c r="N66" s="254"/>
      <c r="O66" s="254"/>
      <c r="P66" s="254"/>
      <c r="Q66" s="255"/>
      <c r="R66" s="257"/>
      <c r="S66" s="215" t="str">
        <f>IF(加入依頼書!$S66=0,"",加入依頼書!$S66)</f>
        <v/>
      </c>
      <c r="T66" s="216"/>
      <c r="U66" s="217"/>
      <c r="V66" s="92"/>
      <c r="W66"/>
      <c r="X66"/>
      <c r="Y66"/>
      <c r="Z66"/>
    </row>
    <row r="67" spans="2:26" ht="27" customHeight="1" x14ac:dyDescent="0.2">
      <c r="B67" s="82"/>
      <c r="C67" s="201"/>
      <c r="D67" s="90"/>
      <c r="E67" s="90"/>
      <c r="F67" s="17"/>
      <c r="G67" s="90"/>
      <c r="H67" s="90"/>
      <c r="I67" s="90"/>
      <c r="J67" s="90"/>
      <c r="K67" s="90"/>
      <c r="L67" s="246"/>
      <c r="M67" s="248"/>
      <c r="N67" s="248"/>
      <c r="O67" s="248"/>
      <c r="P67" s="248"/>
      <c r="Q67" s="256"/>
      <c r="R67" s="258"/>
      <c r="S67" s="216"/>
      <c r="T67" s="216"/>
      <c r="U67" s="217"/>
      <c r="V67" s="92"/>
      <c r="W67"/>
      <c r="X67"/>
      <c r="Y67"/>
      <c r="Z67"/>
    </row>
    <row r="68" spans="2:26" ht="14.25" customHeight="1" x14ac:dyDescent="0.2">
      <c r="B68" s="81">
        <v>25</v>
      </c>
      <c r="C68" s="200" t="str">
        <f>IF(加入依頼書!$C68=0,"",加入依頼書!$C68)</f>
        <v/>
      </c>
      <c r="D68" s="89"/>
      <c r="E68" s="89"/>
      <c r="F68" s="49" t="s">
        <v>24</v>
      </c>
      <c r="G68" s="89"/>
      <c r="H68" s="90"/>
      <c r="I68" s="89"/>
      <c r="J68" s="90"/>
      <c r="K68" s="90"/>
      <c r="L68" s="259"/>
      <c r="M68" s="254"/>
      <c r="N68" s="254"/>
      <c r="O68" s="254"/>
      <c r="P68" s="254"/>
      <c r="Q68" s="255"/>
      <c r="R68" s="257"/>
      <c r="S68" s="215" t="str">
        <f>IF(加入依頼書!$S68=0,"",加入依頼書!$S68)</f>
        <v/>
      </c>
      <c r="T68" s="216"/>
      <c r="U68" s="217"/>
      <c r="V68" s="92"/>
      <c r="W68"/>
      <c r="X68"/>
      <c r="Y68"/>
      <c r="Z68"/>
    </row>
    <row r="69" spans="2:26" ht="27" customHeight="1" x14ac:dyDescent="0.2">
      <c r="B69" s="82"/>
      <c r="C69" s="201"/>
      <c r="D69" s="90"/>
      <c r="E69" s="90"/>
      <c r="F69" s="17"/>
      <c r="G69" s="90"/>
      <c r="H69" s="90"/>
      <c r="I69" s="90"/>
      <c r="J69" s="90"/>
      <c r="K69" s="90"/>
      <c r="L69" s="246"/>
      <c r="M69" s="248"/>
      <c r="N69" s="248"/>
      <c r="O69" s="248"/>
      <c r="P69" s="248"/>
      <c r="Q69" s="256"/>
      <c r="R69" s="258"/>
      <c r="S69" s="216"/>
      <c r="T69" s="216"/>
      <c r="U69" s="217"/>
      <c r="V69" s="92"/>
      <c r="W69"/>
      <c r="X69"/>
      <c r="Y69"/>
      <c r="Z69"/>
    </row>
    <row r="70" spans="2:26" ht="14.25" customHeight="1" x14ac:dyDescent="0.2">
      <c r="B70" s="81">
        <v>26</v>
      </c>
      <c r="C70" s="200" t="str">
        <f>IF(加入依頼書!$C70=0,"",加入依頼書!$C70)</f>
        <v/>
      </c>
      <c r="D70" s="89"/>
      <c r="E70" s="89"/>
      <c r="F70" s="49" t="s">
        <v>24</v>
      </c>
      <c r="G70" s="89"/>
      <c r="H70" s="90"/>
      <c r="I70" s="89"/>
      <c r="J70" s="90"/>
      <c r="K70" s="90"/>
      <c r="L70" s="259"/>
      <c r="M70" s="254"/>
      <c r="N70" s="254"/>
      <c r="O70" s="254"/>
      <c r="P70" s="254"/>
      <c r="Q70" s="255"/>
      <c r="R70" s="257"/>
      <c r="S70" s="215" t="str">
        <f>IF(加入依頼書!$S70=0,"",加入依頼書!$S70)</f>
        <v/>
      </c>
      <c r="T70" s="216"/>
      <c r="U70" s="217"/>
      <c r="V70" s="92"/>
      <c r="W70"/>
      <c r="X70"/>
      <c r="Y70"/>
      <c r="Z70"/>
    </row>
    <row r="71" spans="2:26" ht="27" customHeight="1" x14ac:dyDescent="0.2">
      <c r="B71" s="82"/>
      <c r="C71" s="201"/>
      <c r="D71" s="90"/>
      <c r="E71" s="90"/>
      <c r="F71" s="17"/>
      <c r="G71" s="90"/>
      <c r="H71" s="90"/>
      <c r="I71" s="90"/>
      <c r="J71" s="90"/>
      <c r="K71" s="90"/>
      <c r="L71" s="246"/>
      <c r="M71" s="248"/>
      <c r="N71" s="248"/>
      <c r="O71" s="248"/>
      <c r="P71" s="248"/>
      <c r="Q71" s="256"/>
      <c r="R71" s="258"/>
      <c r="S71" s="216"/>
      <c r="T71" s="216"/>
      <c r="U71" s="217"/>
      <c r="V71" s="92"/>
      <c r="W71"/>
      <c r="X71"/>
      <c r="Y71"/>
      <c r="Z71"/>
    </row>
    <row r="72" spans="2:26" ht="14.25" customHeight="1" x14ac:dyDescent="0.2">
      <c r="B72" s="81">
        <v>27</v>
      </c>
      <c r="C72" s="200" t="str">
        <f>IF(加入依頼書!$C72=0,"",加入依頼書!$C72)</f>
        <v/>
      </c>
      <c r="D72" s="89"/>
      <c r="E72" s="89"/>
      <c r="F72" s="49" t="s">
        <v>24</v>
      </c>
      <c r="G72" s="89"/>
      <c r="H72" s="90"/>
      <c r="I72" s="89"/>
      <c r="J72" s="90"/>
      <c r="K72" s="90"/>
      <c r="L72" s="259"/>
      <c r="M72" s="254"/>
      <c r="N72" s="254"/>
      <c r="O72" s="254"/>
      <c r="P72" s="254"/>
      <c r="Q72" s="255"/>
      <c r="R72" s="257"/>
      <c r="S72" s="215" t="str">
        <f>IF(加入依頼書!$S72=0,"",加入依頼書!$S72)</f>
        <v/>
      </c>
      <c r="T72" s="216"/>
      <c r="U72" s="217"/>
      <c r="V72" s="92"/>
      <c r="W72"/>
      <c r="X72"/>
      <c r="Y72"/>
      <c r="Z72"/>
    </row>
    <row r="73" spans="2:26" ht="27" customHeight="1" x14ac:dyDescent="0.2">
      <c r="B73" s="82"/>
      <c r="C73" s="201"/>
      <c r="D73" s="90"/>
      <c r="E73" s="90"/>
      <c r="F73" s="17"/>
      <c r="G73" s="90"/>
      <c r="H73" s="90"/>
      <c r="I73" s="90"/>
      <c r="J73" s="90"/>
      <c r="K73" s="90"/>
      <c r="L73" s="246"/>
      <c r="M73" s="248"/>
      <c r="N73" s="248"/>
      <c r="O73" s="248"/>
      <c r="P73" s="248"/>
      <c r="Q73" s="256"/>
      <c r="R73" s="258"/>
      <c r="S73" s="216"/>
      <c r="T73" s="216"/>
      <c r="U73" s="217"/>
      <c r="V73" s="92"/>
      <c r="W73"/>
      <c r="X73"/>
      <c r="Y73"/>
      <c r="Z73"/>
    </row>
    <row r="74" spans="2:26" ht="14.25" customHeight="1" x14ac:dyDescent="0.2">
      <c r="B74" s="81">
        <v>28</v>
      </c>
      <c r="C74" s="200" t="str">
        <f>IF(加入依頼書!$C74=0,"",加入依頼書!$C74)</f>
        <v/>
      </c>
      <c r="D74" s="89"/>
      <c r="E74" s="89"/>
      <c r="F74" s="49" t="s">
        <v>24</v>
      </c>
      <c r="G74" s="89"/>
      <c r="H74" s="90"/>
      <c r="I74" s="89"/>
      <c r="J74" s="90"/>
      <c r="K74" s="90"/>
      <c r="L74" s="259"/>
      <c r="M74" s="254"/>
      <c r="N74" s="254"/>
      <c r="O74" s="254"/>
      <c r="P74" s="254"/>
      <c r="Q74" s="255"/>
      <c r="R74" s="257"/>
      <c r="S74" s="215" t="str">
        <f>IF(加入依頼書!$S74=0,"",加入依頼書!$S74)</f>
        <v/>
      </c>
      <c r="T74" s="216"/>
      <c r="U74" s="217"/>
      <c r="V74" s="92"/>
      <c r="W74"/>
      <c r="X74"/>
      <c r="Y74"/>
      <c r="Z74"/>
    </row>
    <row r="75" spans="2:26" ht="27" customHeight="1" x14ac:dyDescent="0.2">
      <c r="B75" s="82"/>
      <c r="C75" s="201"/>
      <c r="D75" s="90"/>
      <c r="E75" s="90"/>
      <c r="F75" s="17"/>
      <c r="G75" s="90"/>
      <c r="H75" s="90"/>
      <c r="I75" s="90"/>
      <c r="J75" s="90"/>
      <c r="K75" s="90"/>
      <c r="L75" s="246"/>
      <c r="M75" s="248"/>
      <c r="N75" s="248"/>
      <c r="O75" s="248"/>
      <c r="P75" s="248"/>
      <c r="Q75" s="256"/>
      <c r="R75" s="258"/>
      <c r="S75" s="216"/>
      <c r="T75" s="216"/>
      <c r="U75" s="217"/>
      <c r="V75" s="92"/>
      <c r="W75"/>
      <c r="X75"/>
      <c r="Y75"/>
      <c r="Z75"/>
    </row>
    <row r="76" spans="2:26" ht="14.25" customHeight="1" x14ac:dyDescent="0.2">
      <c r="B76" s="81">
        <v>29</v>
      </c>
      <c r="C76" s="200" t="str">
        <f>IF(加入依頼書!$C76=0,"",加入依頼書!$C76)</f>
        <v/>
      </c>
      <c r="D76" s="89"/>
      <c r="E76" s="89"/>
      <c r="F76" s="49" t="s">
        <v>24</v>
      </c>
      <c r="G76" s="89"/>
      <c r="H76" s="90"/>
      <c r="I76" s="89"/>
      <c r="J76" s="90"/>
      <c r="K76" s="90"/>
      <c r="L76" s="259"/>
      <c r="M76" s="254"/>
      <c r="N76" s="254"/>
      <c r="O76" s="254"/>
      <c r="P76" s="254"/>
      <c r="Q76" s="255"/>
      <c r="R76" s="257"/>
      <c r="S76" s="215" t="str">
        <f>IF(加入依頼書!$S76=0,"",加入依頼書!$S76)</f>
        <v/>
      </c>
      <c r="T76" s="216"/>
      <c r="U76" s="217"/>
      <c r="V76" s="92"/>
      <c r="W76"/>
      <c r="X76"/>
      <c r="Y76"/>
      <c r="Z76"/>
    </row>
    <row r="77" spans="2:26" ht="27" customHeight="1" x14ac:dyDescent="0.2">
      <c r="B77" s="82"/>
      <c r="C77" s="201"/>
      <c r="D77" s="90"/>
      <c r="E77" s="90"/>
      <c r="F77" s="17"/>
      <c r="G77" s="90"/>
      <c r="H77" s="90"/>
      <c r="I77" s="90"/>
      <c r="J77" s="90"/>
      <c r="K77" s="90"/>
      <c r="L77" s="246"/>
      <c r="M77" s="248"/>
      <c r="N77" s="248"/>
      <c r="O77" s="248"/>
      <c r="P77" s="248"/>
      <c r="Q77" s="256"/>
      <c r="R77" s="258"/>
      <c r="S77" s="216"/>
      <c r="T77" s="216"/>
      <c r="U77" s="217"/>
      <c r="V77" s="92"/>
      <c r="W77"/>
      <c r="X77"/>
      <c r="Y77"/>
      <c r="Z77"/>
    </row>
    <row r="78" spans="2:26" ht="14.25" customHeight="1" x14ac:dyDescent="0.2">
      <c r="B78" s="81">
        <v>30</v>
      </c>
      <c r="C78" s="200" t="str">
        <f>IF(加入依頼書!$C78=0,"",加入依頼書!$C78)</f>
        <v/>
      </c>
      <c r="D78" s="89"/>
      <c r="E78" s="89"/>
      <c r="F78" s="49" t="s">
        <v>24</v>
      </c>
      <c r="G78" s="89"/>
      <c r="H78" s="90"/>
      <c r="I78" s="89"/>
      <c r="J78" s="90"/>
      <c r="K78" s="90"/>
      <c r="L78" s="259"/>
      <c r="M78" s="254"/>
      <c r="N78" s="254"/>
      <c r="O78" s="254"/>
      <c r="P78" s="254"/>
      <c r="Q78" s="255"/>
      <c r="R78" s="257"/>
      <c r="S78" s="215" t="str">
        <f>IF(加入依頼書!$S78=0,"",加入依頼書!$S78)</f>
        <v/>
      </c>
      <c r="T78" s="216"/>
      <c r="U78" s="217"/>
      <c r="V78" s="92"/>
      <c r="W78"/>
      <c r="X78"/>
      <c r="Y78"/>
      <c r="Z78"/>
    </row>
    <row r="79" spans="2:26" ht="27" customHeight="1" x14ac:dyDescent="0.2">
      <c r="B79" s="82"/>
      <c r="C79" s="201"/>
      <c r="D79" s="90"/>
      <c r="E79" s="90"/>
      <c r="F79" s="17"/>
      <c r="G79" s="90"/>
      <c r="H79" s="90"/>
      <c r="I79" s="90"/>
      <c r="J79" s="90"/>
      <c r="K79" s="90"/>
      <c r="L79" s="246"/>
      <c r="M79" s="248"/>
      <c r="N79" s="248"/>
      <c r="O79" s="248"/>
      <c r="P79" s="248"/>
      <c r="Q79" s="256"/>
      <c r="R79" s="258"/>
      <c r="S79" s="216"/>
      <c r="T79" s="216"/>
      <c r="U79" s="217"/>
      <c r="V79" s="92"/>
      <c r="W79"/>
      <c r="X79"/>
      <c r="Y79"/>
      <c r="Z79"/>
    </row>
    <row r="80" spans="2:26" ht="14.25" customHeight="1" x14ac:dyDescent="0.2">
      <c r="B80" s="81">
        <v>31</v>
      </c>
      <c r="C80" s="200" t="str">
        <f>IF(加入依頼書!$C80=0,"",加入依頼書!$C80)</f>
        <v/>
      </c>
      <c r="D80" s="89"/>
      <c r="E80" s="89"/>
      <c r="F80" s="49" t="s">
        <v>24</v>
      </c>
      <c r="G80" s="89"/>
      <c r="H80" s="90"/>
      <c r="I80" s="89"/>
      <c r="J80" s="90"/>
      <c r="K80" s="90"/>
      <c r="L80" s="259"/>
      <c r="M80" s="254"/>
      <c r="N80" s="254"/>
      <c r="O80" s="254"/>
      <c r="P80" s="254"/>
      <c r="Q80" s="255"/>
      <c r="R80" s="257"/>
      <c r="S80" s="215" t="str">
        <f>IF(加入依頼書!$S80=0,"",加入依頼書!$S80)</f>
        <v/>
      </c>
      <c r="T80" s="216"/>
      <c r="U80" s="217"/>
      <c r="V80" s="92"/>
      <c r="W80"/>
      <c r="X80"/>
      <c r="Y80"/>
      <c r="Z80"/>
    </row>
    <row r="81" spans="2:26" ht="27" customHeight="1" x14ac:dyDescent="0.2">
      <c r="B81" s="82"/>
      <c r="C81" s="201"/>
      <c r="D81" s="90"/>
      <c r="E81" s="90"/>
      <c r="F81" s="17"/>
      <c r="G81" s="90"/>
      <c r="H81" s="90"/>
      <c r="I81" s="90"/>
      <c r="J81" s="90"/>
      <c r="K81" s="90"/>
      <c r="L81" s="246"/>
      <c r="M81" s="248"/>
      <c r="N81" s="248"/>
      <c r="O81" s="248"/>
      <c r="P81" s="248"/>
      <c r="Q81" s="256"/>
      <c r="R81" s="258"/>
      <c r="S81" s="216"/>
      <c r="T81" s="216"/>
      <c r="U81" s="217"/>
      <c r="V81" s="92"/>
      <c r="W81"/>
      <c r="X81"/>
      <c r="Y81"/>
      <c r="Z81"/>
    </row>
    <row r="82" spans="2:26" ht="14.25" customHeight="1" x14ac:dyDescent="0.2">
      <c r="B82" s="81">
        <v>32</v>
      </c>
      <c r="C82" s="200" t="str">
        <f>IF(加入依頼書!$C82=0,"",加入依頼書!$C82)</f>
        <v/>
      </c>
      <c r="D82" s="89"/>
      <c r="E82" s="89"/>
      <c r="F82" s="49" t="s">
        <v>24</v>
      </c>
      <c r="G82" s="89"/>
      <c r="H82" s="90"/>
      <c r="I82" s="89"/>
      <c r="J82" s="90"/>
      <c r="K82" s="90"/>
      <c r="L82" s="259"/>
      <c r="M82" s="254"/>
      <c r="N82" s="254"/>
      <c r="O82" s="254"/>
      <c r="P82" s="254"/>
      <c r="Q82" s="255"/>
      <c r="R82" s="257"/>
      <c r="S82" s="215" t="str">
        <f>IF(加入依頼書!$S82=0,"",加入依頼書!$S82)</f>
        <v/>
      </c>
      <c r="T82" s="216"/>
      <c r="U82" s="217"/>
      <c r="V82" s="92"/>
      <c r="W82"/>
      <c r="X82"/>
      <c r="Y82"/>
      <c r="Z82"/>
    </row>
    <row r="83" spans="2:26" ht="27" customHeight="1" x14ac:dyDescent="0.2">
      <c r="B83" s="82"/>
      <c r="C83" s="201"/>
      <c r="D83" s="90"/>
      <c r="E83" s="90"/>
      <c r="F83" s="17"/>
      <c r="G83" s="90"/>
      <c r="H83" s="90"/>
      <c r="I83" s="90"/>
      <c r="J83" s="90"/>
      <c r="K83" s="90"/>
      <c r="L83" s="246"/>
      <c r="M83" s="248"/>
      <c r="N83" s="248"/>
      <c r="O83" s="248"/>
      <c r="P83" s="248"/>
      <c r="Q83" s="256"/>
      <c r="R83" s="258"/>
      <c r="S83" s="216"/>
      <c r="T83" s="216"/>
      <c r="U83" s="217"/>
      <c r="V83" s="92"/>
      <c r="W83"/>
      <c r="X83"/>
      <c r="Y83"/>
      <c r="Z83"/>
    </row>
    <row r="84" spans="2:26" ht="14.25" customHeight="1" x14ac:dyDescent="0.2">
      <c r="B84" s="81">
        <v>33</v>
      </c>
      <c r="C84" s="200" t="str">
        <f>IF(加入依頼書!$C84=0,"",加入依頼書!$C84)</f>
        <v/>
      </c>
      <c r="D84" s="89"/>
      <c r="E84" s="89"/>
      <c r="F84" s="49" t="s">
        <v>24</v>
      </c>
      <c r="G84" s="89"/>
      <c r="H84" s="90"/>
      <c r="I84" s="89"/>
      <c r="J84" s="90"/>
      <c r="K84" s="90"/>
      <c r="L84" s="259"/>
      <c r="M84" s="254"/>
      <c r="N84" s="254"/>
      <c r="O84" s="254"/>
      <c r="P84" s="254"/>
      <c r="Q84" s="255"/>
      <c r="R84" s="257"/>
      <c r="S84" s="215" t="str">
        <f>IF(加入依頼書!$S84=0,"",加入依頼書!$S84)</f>
        <v/>
      </c>
      <c r="T84" s="216"/>
      <c r="U84" s="217"/>
      <c r="V84" s="92"/>
      <c r="W84"/>
      <c r="X84"/>
      <c r="Y84"/>
      <c r="Z84"/>
    </row>
    <row r="85" spans="2:26" ht="27" customHeight="1" x14ac:dyDescent="0.2">
      <c r="B85" s="82"/>
      <c r="C85" s="201"/>
      <c r="D85" s="90"/>
      <c r="E85" s="90"/>
      <c r="F85" s="17"/>
      <c r="G85" s="90"/>
      <c r="H85" s="90"/>
      <c r="I85" s="90"/>
      <c r="J85" s="90"/>
      <c r="K85" s="90"/>
      <c r="L85" s="246"/>
      <c r="M85" s="248"/>
      <c r="N85" s="248"/>
      <c r="O85" s="248"/>
      <c r="P85" s="248"/>
      <c r="Q85" s="256"/>
      <c r="R85" s="258"/>
      <c r="S85" s="216"/>
      <c r="T85" s="216"/>
      <c r="U85" s="217"/>
      <c r="V85" s="92"/>
      <c r="W85"/>
      <c r="X85"/>
      <c r="Y85"/>
      <c r="Z85"/>
    </row>
    <row r="86" spans="2:26" ht="14.25" customHeight="1" x14ac:dyDescent="0.2">
      <c r="B86" s="81">
        <v>34</v>
      </c>
      <c r="C86" s="200" t="str">
        <f>IF(加入依頼書!$C86=0,"",加入依頼書!$C86)</f>
        <v/>
      </c>
      <c r="D86" s="89"/>
      <c r="E86" s="89"/>
      <c r="F86" s="49" t="s">
        <v>24</v>
      </c>
      <c r="G86" s="89"/>
      <c r="H86" s="90"/>
      <c r="I86" s="89"/>
      <c r="J86" s="90"/>
      <c r="K86" s="90"/>
      <c r="L86" s="259"/>
      <c r="M86" s="254"/>
      <c r="N86" s="254"/>
      <c r="O86" s="254"/>
      <c r="P86" s="254"/>
      <c r="Q86" s="255"/>
      <c r="R86" s="257"/>
      <c r="S86" s="215" t="str">
        <f>IF(加入依頼書!$S86=0,"",加入依頼書!$S86)</f>
        <v/>
      </c>
      <c r="T86" s="216"/>
      <c r="U86" s="217"/>
      <c r="V86" s="92"/>
      <c r="W86"/>
      <c r="X86"/>
      <c r="Y86"/>
      <c r="Z86"/>
    </row>
    <row r="87" spans="2:26" ht="27" customHeight="1" x14ac:dyDescent="0.2">
      <c r="B87" s="82"/>
      <c r="C87" s="201"/>
      <c r="D87" s="90"/>
      <c r="E87" s="90"/>
      <c r="F87" s="17"/>
      <c r="G87" s="90"/>
      <c r="H87" s="90"/>
      <c r="I87" s="90"/>
      <c r="J87" s="90"/>
      <c r="K87" s="90"/>
      <c r="L87" s="246"/>
      <c r="M87" s="248"/>
      <c r="N87" s="248"/>
      <c r="O87" s="248"/>
      <c r="P87" s="248"/>
      <c r="Q87" s="256"/>
      <c r="R87" s="258"/>
      <c r="S87" s="216"/>
      <c r="T87" s="216"/>
      <c r="U87" s="217"/>
      <c r="V87" s="92"/>
      <c r="W87"/>
      <c r="X87"/>
      <c r="Y87"/>
      <c r="Z87"/>
    </row>
    <row r="88" spans="2:26" ht="14.25" customHeight="1" x14ac:dyDescent="0.2">
      <c r="B88" s="81">
        <v>35</v>
      </c>
      <c r="C88" s="200" t="str">
        <f>IF(加入依頼書!$C88=0,"",加入依頼書!$C88)</f>
        <v/>
      </c>
      <c r="D88" s="89"/>
      <c r="E88" s="89"/>
      <c r="F88" s="49" t="s">
        <v>24</v>
      </c>
      <c r="G88" s="89"/>
      <c r="H88" s="90"/>
      <c r="I88" s="89"/>
      <c r="J88" s="90"/>
      <c r="K88" s="90"/>
      <c r="L88" s="259"/>
      <c r="M88" s="254"/>
      <c r="N88" s="254"/>
      <c r="O88" s="254"/>
      <c r="P88" s="254"/>
      <c r="Q88" s="255"/>
      <c r="R88" s="257"/>
      <c r="S88" s="215" t="str">
        <f>IF(加入依頼書!$S88=0,"",加入依頼書!$S88)</f>
        <v/>
      </c>
      <c r="T88" s="216"/>
      <c r="U88" s="217"/>
      <c r="V88" s="92"/>
      <c r="W88"/>
      <c r="X88"/>
      <c r="Y88"/>
      <c r="Z88"/>
    </row>
    <row r="89" spans="2:26" ht="27" customHeight="1" x14ac:dyDescent="0.2">
      <c r="B89" s="82"/>
      <c r="C89" s="201"/>
      <c r="D89" s="90"/>
      <c r="E89" s="90"/>
      <c r="F89" s="17"/>
      <c r="G89" s="90"/>
      <c r="H89" s="90"/>
      <c r="I89" s="90"/>
      <c r="J89" s="90"/>
      <c r="K89" s="90"/>
      <c r="L89" s="246"/>
      <c r="M89" s="248"/>
      <c r="N89" s="248"/>
      <c r="O89" s="248"/>
      <c r="P89" s="248"/>
      <c r="Q89" s="256"/>
      <c r="R89" s="258"/>
      <c r="S89" s="216"/>
      <c r="T89" s="216"/>
      <c r="U89" s="217"/>
      <c r="V89" s="92"/>
      <c r="W89"/>
      <c r="X89"/>
      <c r="Y89"/>
      <c r="Z89"/>
    </row>
    <row r="90" spans="2:26" ht="14.25" customHeight="1" x14ac:dyDescent="0.2">
      <c r="B90" s="81">
        <v>36</v>
      </c>
      <c r="C90" s="200" t="str">
        <f>IF(加入依頼書!$C90=0,"",加入依頼書!$C90)</f>
        <v/>
      </c>
      <c r="D90" s="89"/>
      <c r="E90" s="89"/>
      <c r="F90" s="49" t="s">
        <v>24</v>
      </c>
      <c r="G90" s="89"/>
      <c r="H90" s="90"/>
      <c r="I90" s="89"/>
      <c r="J90" s="90"/>
      <c r="K90" s="90"/>
      <c r="L90" s="259"/>
      <c r="M90" s="254"/>
      <c r="N90" s="254"/>
      <c r="O90" s="254"/>
      <c r="P90" s="254"/>
      <c r="Q90" s="255"/>
      <c r="R90" s="257"/>
      <c r="S90" s="215" t="str">
        <f>IF(加入依頼書!$S90=0,"",加入依頼書!$S90)</f>
        <v/>
      </c>
      <c r="T90" s="216"/>
      <c r="U90" s="217"/>
      <c r="V90" s="92"/>
      <c r="W90"/>
      <c r="X90"/>
      <c r="Y90"/>
      <c r="Z90"/>
    </row>
    <row r="91" spans="2:26" ht="27" customHeight="1" x14ac:dyDescent="0.2">
      <c r="B91" s="82"/>
      <c r="C91" s="201"/>
      <c r="D91" s="90"/>
      <c r="E91" s="90"/>
      <c r="F91" s="17"/>
      <c r="G91" s="90"/>
      <c r="H91" s="90"/>
      <c r="I91" s="90"/>
      <c r="J91" s="90"/>
      <c r="K91" s="90"/>
      <c r="L91" s="246"/>
      <c r="M91" s="248"/>
      <c r="N91" s="248"/>
      <c r="O91" s="248"/>
      <c r="P91" s="248"/>
      <c r="Q91" s="256"/>
      <c r="R91" s="258"/>
      <c r="S91" s="216"/>
      <c r="T91" s="216"/>
      <c r="U91" s="217"/>
      <c r="V91" s="92"/>
      <c r="W91"/>
      <c r="X91"/>
      <c r="Y91"/>
      <c r="Z91"/>
    </row>
    <row r="92" spans="2:26" ht="14.25" customHeight="1" x14ac:dyDescent="0.2">
      <c r="B92" s="81">
        <v>37</v>
      </c>
      <c r="C92" s="200" t="str">
        <f>IF(加入依頼書!$C92=0,"",加入依頼書!$C92)</f>
        <v/>
      </c>
      <c r="D92" s="89"/>
      <c r="E92" s="89"/>
      <c r="F92" s="49" t="s">
        <v>24</v>
      </c>
      <c r="G92" s="89"/>
      <c r="H92" s="90"/>
      <c r="I92" s="89"/>
      <c r="J92" s="90"/>
      <c r="K92" s="90"/>
      <c r="L92" s="259"/>
      <c r="M92" s="254"/>
      <c r="N92" s="254"/>
      <c r="O92" s="254"/>
      <c r="P92" s="254"/>
      <c r="Q92" s="255"/>
      <c r="R92" s="257"/>
      <c r="S92" s="215" t="str">
        <f>IF(加入依頼書!$S92=0,"",加入依頼書!$S92)</f>
        <v/>
      </c>
      <c r="T92" s="216"/>
      <c r="U92" s="217"/>
      <c r="V92" s="92"/>
      <c r="W92"/>
      <c r="X92"/>
      <c r="Y92"/>
      <c r="Z92"/>
    </row>
    <row r="93" spans="2:26" ht="27" customHeight="1" x14ac:dyDescent="0.2">
      <c r="B93" s="82"/>
      <c r="C93" s="201"/>
      <c r="D93" s="90"/>
      <c r="E93" s="90"/>
      <c r="F93" s="17"/>
      <c r="G93" s="90"/>
      <c r="H93" s="90"/>
      <c r="I93" s="90"/>
      <c r="J93" s="90"/>
      <c r="K93" s="90"/>
      <c r="L93" s="246"/>
      <c r="M93" s="248"/>
      <c r="N93" s="248"/>
      <c r="O93" s="248"/>
      <c r="P93" s="248"/>
      <c r="Q93" s="256"/>
      <c r="R93" s="258"/>
      <c r="S93" s="216"/>
      <c r="T93" s="216"/>
      <c r="U93" s="217"/>
      <c r="V93" s="92"/>
      <c r="W93"/>
      <c r="X93"/>
      <c r="Y93"/>
      <c r="Z93"/>
    </row>
    <row r="94" spans="2:26" ht="14.25" customHeight="1" x14ac:dyDescent="0.2">
      <c r="B94" s="81">
        <v>38</v>
      </c>
      <c r="C94" s="200" t="str">
        <f>IF(加入依頼書!$C94=0,"",加入依頼書!$C94)</f>
        <v/>
      </c>
      <c r="D94" s="89"/>
      <c r="E94" s="89"/>
      <c r="F94" s="49" t="s">
        <v>24</v>
      </c>
      <c r="G94" s="89"/>
      <c r="H94" s="90"/>
      <c r="I94" s="89"/>
      <c r="J94" s="90"/>
      <c r="K94" s="90"/>
      <c r="L94" s="259"/>
      <c r="M94" s="254"/>
      <c r="N94" s="254"/>
      <c r="O94" s="254"/>
      <c r="P94" s="254"/>
      <c r="Q94" s="255"/>
      <c r="R94" s="257"/>
      <c r="S94" s="215" t="str">
        <f>IF(加入依頼書!$S94=0,"",加入依頼書!$S94)</f>
        <v/>
      </c>
      <c r="T94" s="216"/>
      <c r="U94" s="217"/>
      <c r="V94" s="92"/>
      <c r="W94"/>
      <c r="X94"/>
      <c r="Y94"/>
      <c r="Z94"/>
    </row>
    <row r="95" spans="2:26" ht="27" customHeight="1" x14ac:dyDescent="0.2">
      <c r="B95" s="82"/>
      <c r="C95" s="201"/>
      <c r="D95" s="90"/>
      <c r="E95" s="90"/>
      <c r="F95" s="17"/>
      <c r="G95" s="90"/>
      <c r="H95" s="90"/>
      <c r="I95" s="90"/>
      <c r="J95" s="90"/>
      <c r="K95" s="90"/>
      <c r="L95" s="246"/>
      <c r="M95" s="248"/>
      <c r="N95" s="248"/>
      <c r="O95" s="248"/>
      <c r="P95" s="248"/>
      <c r="Q95" s="256"/>
      <c r="R95" s="258"/>
      <c r="S95" s="216"/>
      <c r="T95" s="216"/>
      <c r="U95" s="217"/>
      <c r="V95" s="92"/>
      <c r="W95"/>
      <c r="X95"/>
      <c r="Y95"/>
      <c r="Z95"/>
    </row>
    <row r="96" spans="2:26" ht="14.25" customHeight="1" x14ac:dyDescent="0.2">
      <c r="B96" s="81">
        <v>39</v>
      </c>
      <c r="C96" s="200" t="str">
        <f>IF(加入依頼書!$C96=0,"",加入依頼書!$C96)</f>
        <v/>
      </c>
      <c r="D96" s="89"/>
      <c r="E96" s="89"/>
      <c r="F96" s="49" t="s">
        <v>24</v>
      </c>
      <c r="G96" s="89"/>
      <c r="H96" s="90"/>
      <c r="I96" s="89"/>
      <c r="J96" s="90"/>
      <c r="K96" s="90"/>
      <c r="L96" s="259"/>
      <c r="M96" s="254"/>
      <c r="N96" s="254"/>
      <c r="O96" s="254"/>
      <c r="P96" s="254"/>
      <c r="Q96" s="255"/>
      <c r="R96" s="257"/>
      <c r="S96" s="215" t="str">
        <f>IF(加入依頼書!$S96=0,"",加入依頼書!$S96)</f>
        <v/>
      </c>
      <c r="T96" s="216"/>
      <c r="U96" s="217"/>
      <c r="V96" s="92"/>
      <c r="W96"/>
      <c r="X96"/>
      <c r="Y96"/>
      <c r="Z96"/>
    </row>
    <row r="97" spans="2:26" ht="27" customHeight="1" x14ac:dyDescent="0.2">
      <c r="B97" s="82"/>
      <c r="C97" s="201"/>
      <c r="D97" s="90"/>
      <c r="E97" s="90"/>
      <c r="F97" s="17"/>
      <c r="G97" s="90"/>
      <c r="H97" s="90"/>
      <c r="I97" s="90"/>
      <c r="J97" s="90"/>
      <c r="K97" s="90"/>
      <c r="L97" s="246"/>
      <c r="M97" s="248"/>
      <c r="N97" s="248"/>
      <c r="O97" s="248"/>
      <c r="P97" s="248"/>
      <c r="Q97" s="256"/>
      <c r="R97" s="258"/>
      <c r="S97" s="216"/>
      <c r="T97" s="216"/>
      <c r="U97" s="217"/>
      <c r="V97" s="92"/>
      <c r="W97"/>
      <c r="X97"/>
      <c r="Y97"/>
      <c r="Z97"/>
    </row>
    <row r="98" spans="2:26" ht="14.25" customHeight="1" x14ac:dyDescent="0.2">
      <c r="B98" s="81">
        <v>40</v>
      </c>
      <c r="C98" s="200" t="str">
        <f>IF(加入依頼書!$C98=0,"",加入依頼書!$C98)</f>
        <v/>
      </c>
      <c r="D98" s="89"/>
      <c r="E98" s="89"/>
      <c r="F98" s="49" t="s">
        <v>24</v>
      </c>
      <c r="G98" s="89"/>
      <c r="H98" s="90"/>
      <c r="I98" s="89"/>
      <c r="J98" s="90"/>
      <c r="K98" s="90"/>
      <c r="L98" s="259"/>
      <c r="M98" s="254"/>
      <c r="N98" s="254"/>
      <c r="O98" s="254"/>
      <c r="P98" s="254"/>
      <c r="Q98" s="255"/>
      <c r="R98" s="257"/>
      <c r="S98" s="215" t="str">
        <f>IF(加入依頼書!$S98=0,"",加入依頼書!$S98)</f>
        <v/>
      </c>
      <c r="T98" s="216"/>
      <c r="U98" s="217"/>
      <c r="V98" s="92"/>
      <c r="W98"/>
      <c r="X98"/>
      <c r="Y98"/>
      <c r="Z98"/>
    </row>
    <row r="99" spans="2:26" ht="27" customHeight="1" x14ac:dyDescent="0.2">
      <c r="B99" s="82"/>
      <c r="C99" s="201"/>
      <c r="D99" s="90"/>
      <c r="E99" s="90"/>
      <c r="F99" s="17"/>
      <c r="G99" s="90"/>
      <c r="H99" s="90"/>
      <c r="I99" s="90"/>
      <c r="J99" s="90"/>
      <c r="K99" s="90"/>
      <c r="L99" s="246"/>
      <c r="M99" s="248"/>
      <c r="N99" s="248"/>
      <c r="O99" s="248"/>
      <c r="P99" s="248"/>
      <c r="Q99" s="256"/>
      <c r="R99" s="258"/>
      <c r="S99" s="216"/>
      <c r="T99" s="216"/>
      <c r="U99" s="217"/>
      <c r="V99" s="92"/>
      <c r="W99"/>
      <c r="X99"/>
      <c r="Y99"/>
      <c r="Z99"/>
    </row>
    <row r="100" spans="2:26" ht="14.25" customHeight="1" x14ac:dyDescent="0.2">
      <c r="B100" s="81">
        <v>41</v>
      </c>
      <c r="C100" s="200" t="str">
        <f>IF(加入依頼書!$C100=0,"",加入依頼書!$C100)</f>
        <v/>
      </c>
      <c r="D100" s="89"/>
      <c r="E100" s="89"/>
      <c r="F100" s="49" t="s">
        <v>24</v>
      </c>
      <c r="G100" s="89"/>
      <c r="H100" s="90"/>
      <c r="I100" s="89"/>
      <c r="J100" s="90"/>
      <c r="K100" s="90"/>
      <c r="L100" s="259"/>
      <c r="M100" s="254"/>
      <c r="N100" s="254"/>
      <c r="O100" s="254"/>
      <c r="P100" s="254"/>
      <c r="Q100" s="255"/>
      <c r="R100" s="257"/>
      <c r="S100" s="215" t="str">
        <f>IF(加入依頼書!$S100=0,"",加入依頼書!$S100)</f>
        <v/>
      </c>
      <c r="T100" s="216"/>
      <c r="U100" s="217"/>
      <c r="V100" s="92"/>
      <c r="W100"/>
      <c r="X100"/>
      <c r="Y100"/>
      <c r="Z100"/>
    </row>
    <row r="101" spans="2:26" ht="27" customHeight="1" x14ac:dyDescent="0.2">
      <c r="B101" s="82"/>
      <c r="C101" s="201"/>
      <c r="D101" s="90"/>
      <c r="E101" s="90"/>
      <c r="F101" s="17"/>
      <c r="G101" s="90"/>
      <c r="H101" s="90"/>
      <c r="I101" s="90"/>
      <c r="J101" s="90"/>
      <c r="K101" s="90"/>
      <c r="L101" s="246"/>
      <c r="M101" s="248"/>
      <c r="N101" s="248"/>
      <c r="O101" s="248"/>
      <c r="P101" s="248"/>
      <c r="Q101" s="256"/>
      <c r="R101" s="258"/>
      <c r="S101" s="216"/>
      <c r="T101" s="216"/>
      <c r="U101" s="217"/>
      <c r="V101" s="92"/>
      <c r="W101"/>
      <c r="X101"/>
      <c r="Y101"/>
      <c r="Z101"/>
    </row>
    <row r="102" spans="2:26" ht="14.25" customHeight="1" x14ac:dyDescent="0.2">
      <c r="B102" s="81">
        <v>42</v>
      </c>
      <c r="C102" s="200" t="str">
        <f>IF(加入依頼書!$C102=0,"",加入依頼書!$C102)</f>
        <v/>
      </c>
      <c r="D102" s="89"/>
      <c r="E102" s="89"/>
      <c r="F102" s="49" t="s">
        <v>24</v>
      </c>
      <c r="G102" s="89"/>
      <c r="H102" s="90"/>
      <c r="I102" s="89"/>
      <c r="J102" s="90"/>
      <c r="K102" s="90"/>
      <c r="L102" s="259"/>
      <c r="M102" s="254"/>
      <c r="N102" s="254"/>
      <c r="O102" s="254"/>
      <c r="P102" s="254"/>
      <c r="Q102" s="255"/>
      <c r="R102" s="257"/>
      <c r="S102" s="215" t="str">
        <f>IF(加入依頼書!$S102=0,"",加入依頼書!$S102)</f>
        <v/>
      </c>
      <c r="T102" s="216"/>
      <c r="U102" s="217"/>
      <c r="V102" s="92"/>
      <c r="W102"/>
      <c r="X102"/>
      <c r="Y102"/>
      <c r="Z102"/>
    </row>
    <row r="103" spans="2:26" ht="27" customHeight="1" x14ac:dyDescent="0.2">
      <c r="B103" s="82"/>
      <c r="C103" s="201"/>
      <c r="D103" s="90"/>
      <c r="E103" s="90"/>
      <c r="F103" s="17"/>
      <c r="G103" s="90"/>
      <c r="H103" s="90"/>
      <c r="I103" s="90"/>
      <c r="J103" s="90"/>
      <c r="K103" s="90"/>
      <c r="L103" s="246"/>
      <c r="M103" s="248"/>
      <c r="N103" s="248"/>
      <c r="O103" s="248"/>
      <c r="P103" s="248"/>
      <c r="Q103" s="256"/>
      <c r="R103" s="258"/>
      <c r="S103" s="216"/>
      <c r="T103" s="216"/>
      <c r="U103" s="217"/>
      <c r="V103" s="92"/>
      <c r="W103"/>
      <c r="X103"/>
      <c r="Y103"/>
      <c r="Z103"/>
    </row>
    <row r="104" spans="2:26" ht="14.25" customHeight="1" x14ac:dyDescent="0.2">
      <c r="B104" s="81">
        <v>43</v>
      </c>
      <c r="C104" s="200" t="str">
        <f>IF(加入依頼書!$C104=0,"",加入依頼書!$C104)</f>
        <v/>
      </c>
      <c r="D104" s="89"/>
      <c r="E104" s="89"/>
      <c r="F104" s="49" t="s">
        <v>24</v>
      </c>
      <c r="G104" s="89"/>
      <c r="H104" s="90"/>
      <c r="I104" s="89"/>
      <c r="J104" s="90"/>
      <c r="K104" s="90"/>
      <c r="L104" s="259"/>
      <c r="M104" s="254"/>
      <c r="N104" s="254"/>
      <c r="O104" s="254"/>
      <c r="P104" s="254"/>
      <c r="Q104" s="255"/>
      <c r="R104" s="257"/>
      <c r="S104" s="215" t="str">
        <f>IF(加入依頼書!$S104=0,"",加入依頼書!$S104)</f>
        <v/>
      </c>
      <c r="T104" s="216"/>
      <c r="U104" s="217"/>
      <c r="V104" s="92"/>
      <c r="W104"/>
      <c r="X104"/>
      <c r="Y104"/>
      <c r="Z104"/>
    </row>
    <row r="105" spans="2:26" ht="27" customHeight="1" x14ac:dyDescent="0.2">
      <c r="B105" s="82"/>
      <c r="C105" s="201"/>
      <c r="D105" s="90"/>
      <c r="E105" s="90"/>
      <c r="F105" s="17"/>
      <c r="G105" s="90"/>
      <c r="H105" s="90"/>
      <c r="I105" s="90"/>
      <c r="J105" s="90"/>
      <c r="K105" s="90"/>
      <c r="L105" s="246"/>
      <c r="M105" s="248"/>
      <c r="N105" s="248"/>
      <c r="O105" s="248"/>
      <c r="P105" s="248"/>
      <c r="Q105" s="256"/>
      <c r="R105" s="258"/>
      <c r="S105" s="216"/>
      <c r="T105" s="216"/>
      <c r="U105" s="217"/>
      <c r="V105" s="92"/>
      <c r="W105"/>
      <c r="X105"/>
      <c r="Y105"/>
      <c r="Z105"/>
    </row>
    <row r="106" spans="2:26" ht="14.25" customHeight="1" x14ac:dyDescent="0.2">
      <c r="B106" s="81">
        <v>44</v>
      </c>
      <c r="C106" s="200" t="str">
        <f>IF(加入依頼書!$C106=0,"",加入依頼書!$C106)</f>
        <v/>
      </c>
      <c r="D106" s="89"/>
      <c r="E106" s="89"/>
      <c r="F106" s="49" t="s">
        <v>24</v>
      </c>
      <c r="G106" s="89"/>
      <c r="H106" s="90"/>
      <c r="I106" s="89"/>
      <c r="J106" s="90"/>
      <c r="K106" s="90"/>
      <c r="L106" s="259"/>
      <c r="M106" s="254"/>
      <c r="N106" s="254"/>
      <c r="O106" s="254"/>
      <c r="P106" s="254"/>
      <c r="Q106" s="255"/>
      <c r="R106" s="257"/>
      <c r="S106" s="215" t="str">
        <f>IF(加入依頼書!$S106=0,"",加入依頼書!$S106)</f>
        <v/>
      </c>
      <c r="T106" s="216"/>
      <c r="U106" s="217"/>
      <c r="V106" s="92"/>
      <c r="W106"/>
      <c r="X106"/>
      <c r="Y106"/>
      <c r="Z106"/>
    </row>
    <row r="107" spans="2:26" ht="27" customHeight="1" x14ac:dyDescent="0.2">
      <c r="B107" s="82"/>
      <c r="C107" s="201"/>
      <c r="D107" s="90"/>
      <c r="E107" s="90"/>
      <c r="F107" s="17"/>
      <c r="G107" s="90"/>
      <c r="H107" s="90"/>
      <c r="I107" s="90"/>
      <c r="J107" s="90"/>
      <c r="K107" s="90"/>
      <c r="L107" s="246"/>
      <c r="M107" s="248"/>
      <c r="N107" s="248"/>
      <c r="O107" s="248"/>
      <c r="P107" s="248"/>
      <c r="Q107" s="256"/>
      <c r="R107" s="258"/>
      <c r="S107" s="216"/>
      <c r="T107" s="216"/>
      <c r="U107" s="217"/>
      <c r="V107" s="92"/>
      <c r="W107"/>
      <c r="X107"/>
      <c r="Y107"/>
      <c r="Z107"/>
    </row>
    <row r="108" spans="2:26" ht="14.25" customHeight="1" x14ac:dyDescent="0.2">
      <c r="B108" s="81">
        <v>45</v>
      </c>
      <c r="C108" s="200" t="str">
        <f>IF(加入依頼書!$C108=0,"",加入依頼書!$C108)</f>
        <v/>
      </c>
      <c r="D108" s="89"/>
      <c r="E108" s="89"/>
      <c r="F108" s="49" t="s">
        <v>24</v>
      </c>
      <c r="G108" s="89"/>
      <c r="H108" s="90"/>
      <c r="I108" s="89"/>
      <c r="J108" s="90"/>
      <c r="K108" s="90"/>
      <c r="L108" s="259"/>
      <c r="M108" s="254"/>
      <c r="N108" s="254"/>
      <c r="O108" s="254"/>
      <c r="P108" s="254"/>
      <c r="Q108" s="255"/>
      <c r="R108" s="257"/>
      <c r="S108" s="215" t="str">
        <f>IF(加入依頼書!$S108=0,"",加入依頼書!$S108)</f>
        <v/>
      </c>
      <c r="T108" s="216"/>
      <c r="U108" s="217"/>
      <c r="V108" s="92"/>
      <c r="W108"/>
      <c r="X108"/>
      <c r="Y108"/>
      <c r="Z108"/>
    </row>
    <row r="109" spans="2:26" ht="27" customHeight="1" x14ac:dyDescent="0.2">
      <c r="B109" s="82"/>
      <c r="C109" s="201"/>
      <c r="D109" s="90"/>
      <c r="E109" s="90"/>
      <c r="F109" s="17"/>
      <c r="G109" s="90"/>
      <c r="H109" s="90"/>
      <c r="I109" s="90"/>
      <c r="J109" s="90"/>
      <c r="K109" s="90"/>
      <c r="L109" s="246"/>
      <c r="M109" s="248"/>
      <c r="N109" s="248"/>
      <c r="O109" s="248"/>
      <c r="P109" s="248"/>
      <c r="Q109" s="256"/>
      <c r="R109" s="258"/>
      <c r="S109" s="216"/>
      <c r="T109" s="216"/>
      <c r="U109" s="217"/>
      <c r="V109" s="92"/>
      <c r="W109"/>
      <c r="X109"/>
      <c r="Y109"/>
      <c r="Z109"/>
    </row>
    <row r="110" spans="2:26" ht="14.25" customHeight="1" x14ac:dyDescent="0.2">
      <c r="B110" s="81">
        <v>46</v>
      </c>
      <c r="C110" s="200" t="str">
        <f>IF(加入依頼書!$C110=0,"",加入依頼書!$C110)</f>
        <v/>
      </c>
      <c r="D110" s="89"/>
      <c r="E110" s="89"/>
      <c r="F110" s="49" t="s">
        <v>24</v>
      </c>
      <c r="G110" s="89"/>
      <c r="H110" s="90"/>
      <c r="I110" s="89"/>
      <c r="J110" s="90"/>
      <c r="K110" s="90"/>
      <c r="L110" s="259"/>
      <c r="M110" s="254"/>
      <c r="N110" s="254"/>
      <c r="O110" s="254"/>
      <c r="P110" s="254"/>
      <c r="Q110" s="255"/>
      <c r="R110" s="257"/>
      <c r="S110" s="215" t="str">
        <f>IF(加入依頼書!$S110=0,"",加入依頼書!$S110)</f>
        <v/>
      </c>
      <c r="T110" s="216"/>
      <c r="U110" s="217"/>
      <c r="V110" s="92"/>
      <c r="W110"/>
      <c r="X110"/>
      <c r="Y110"/>
      <c r="Z110"/>
    </row>
    <row r="111" spans="2:26" ht="27" customHeight="1" x14ac:dyDescent="0.2">
      <c r="B111" s="82"/>
      <c r="C111" s="201"/>
      <c r="D111" s="90"/>
      <c r="E111" s="90"/>
      <c r="F111" s="17"/>
      <c r="G111" s="90"/>
      <c r="H111" s="90"/>
      <c r="I111" s="90"/>
      <c r="J111" s="90"/>
      <c r="K111" s="90"/>
      <c r="L111" s="246"/>
      <c r="M111" s="248"/>
      <c r="N111" s="248"/>
      <c r="O111" s="248"/>
      <c r="P111" s="248"/>
      <c r="Q111" s="256"/>
      <c r="R111" s="258"/>
      <c r="S111" s="216"/>
      <c r="T111" s="216"/>
      <c r="U111" s="217"/>
      <c r="V111" s="92"/>
      <c r="W111"/>
      <c r="X111"/>
      <c r="Y111"/>
      <c r="Z111"/>
    </row>
    <row r="112" spans="2:26" ht="14.25" customHeight="1" x14ac:dyDescent="0.2">
      <c r="B112" s="81">
        <v>47</v>
      </c>
      <c r="C112" s="200" t="str">
        <f>IF(加入依頼書!$C112=0,"",加入依頼書!$C112)</f>
        <v/>
      </c>
      <c r="D112" s="89"/>
      <c r="E112" s="89"/>
      <c r="F112" s="49" t="s">
        <v>24</v>
      </c>
      <c r="G112" s="89"/>
      <c r="H112" s="90"/>
      <c r="I112" s="89"/>
      <c r="J112" s="90"/>
      <c r="K112" s="90"/>
      <c r="L112" s="259"/>
      <c r="M112" s="254"/>
      <c r="N112" s="254"/>
      <c r="O112" s="254"/>
      <c r="P112" s="254"/>
      <c r="Q112" s="255"/>
      <c r="R112" s="257"/>
      <c r="S112" s="215" t="str">
        <f>IF(加入依頼書!$S112=0,"",加入依頼書!$S112)</f>
        <v/>
      </c>
      <c r="T112" s="216"/>
      <c r="U112" s="217"/>
      <c r="V112" s="92"/>
      <c r="W112"/>
      <c r="X112"/>
      <c r="Y112"/>
      <c r="Z112"/>
    </row>
    <row r="113" spans="2:26" ht="27" customHeight="1" x14ac:dyDescent="0.2">
      <c r="B113" s="82"/>
      <c r="C113" s="201"/>
      <c r="D113" s="90"/>
      <c r="E113" s="90"/>
      <c r="F113" s="17"/>
      <c r="G113" s="90"/>
      <c r="H113" s="90"/>
      <c r="I113" s="90"/>
      <c r="J113" s="90"/>
      <c r="K113" s="90"/>
      <c r="L113" s="246"/>
      <c r="M113" s="248"/>
      <c r="N113" s="248"/>
      <c r="O113" s="248"/>
      <c r="P113" s="248"/>
      <c r="Q113" s="256"/>
      <c r="R113" s="258"/>
      <c r="S113" s="216"/>
      <c r="T113" s="216"/>
      <c r="U113" s="217"/>
      <c r="V113" s="92"/>
      <c r="W113"/>
      <c r="X113"/>
      <c r="Y113"/>
      <c r="Z113"/>
    </row>
    <row r="114" spans="2:26" ht="14.25" customHeight="1" x14ac:dyDescent="0.2">
      <c r="B114" s="81">
        <v>48</v>
      </c>
      <c r="C114" s="200" t="str">
        <f>IF(加入依頼書!$C114=0,"",加入依頼書!$C114)</f>
        <v/>
      </c>
      <c r="D114" s="89"/>
      <c r="E114" s="89"/>
      <c r="F114" s="49" t="s">
        <v>24</v>
      </c>
      <c r="G114" s="89"/>
      <c r="H114" s="90"/>
      <c r="I114" s="89"/>
      <c r="J114" s="90"/>
      <c r="K114" s="90"/>
      <c r="L114" s="259"/>
      <c r="M114" s="254"/>
      <c r="N114" s="254"/>
      <c r="O114" s="254"/>
      <c r="P114" s="254"/>
      <c r="Q114" s="255"/>
      <c r="R114" s="257"/>
      <c r="S114" s="215" t="str">
        <f>IF(加入依頼書!$S114=0,"",加入依頼書!$S114)</f>
        <v/>
      </c>
      <c r="T114" s="216"/>
      <c r="U114" s="217"/>
      <c r="V114" s="92"/>
      <c r="W114"/>
      <c r="X114"/>
      <c r="Y114"/>
      <c r="Z114"/>
    </row>
    <row r="115" spans="2:26" ht="27" customHeight="1" x14ac:dyDescent="0.2">
      <c r="B115" s="82"/>
      <c r="C115" s="201"/>
      <c r="D115" s="90"/>
      <c r="E115" s="90"/>
      <c r="F115" s="17"/>
      <c r="G115" s="90"/>
      <c r="H115" s="90"/>
      <c r="I115" s="90"/>
      <c r="J115" s="90"/>
      <c r="K115" s="90"/>
      <c r="L115" s="246"/>
      <c r="M115" s="248"/>
      <c r="N115" s="248"/>
      <c r="O115" s="248"/>
      <c r="P115" s="248"/>
      <c r="Q115" s="256"/>
      <c r="R115" s="258"/>
      <c r="S115" s="216"/>
      <c r="T115" s="216"/>
      <c r="U115" s="217"/>
      <c r="V115" s="92"/>
      <c r="W115"/>
      <c r="X115"/>
      <c r="Y115"/>
      <c r="Z115"/>
    </row>
    <row r="116" spans="2:26" ht="14.25" customHeight="1" x14ac:dyDescent="0.2">
      <c r="B116" s="81">
        <v>49</v>
      </c>
      <c r="C116" s="200" t="str">
        <f>IF(加入依頼書!$C116=0,"",加入依頼書!$C116)</f>
        <v/>
      </c>
      <c r="D116" s="89"/>
      <c r="E116" s="89"/>
      <c r="F116" s="49" t="s">
        <v>24</v>
      </c>
      <c r="G116" s="89"/>
      <c r="H116" s="90"/>
      <c r="I116" s="89"/>
      <c r="J116" s="90"/>
      <c r="K116" s="90"/>
      <c r="L116" s="259"/>
      <c r="M116" s="254"/>
      <c r="N116" s="254"/>
      <c r="O116" s="254"/>
      <c r="P116" s="254"/>
      <c r="Q116" s="255"/>
      <c r="R116" s="257"/>
      <c r="S116" s="215" t="str">
        <f>IF(加入依頼書!$S116=0,"",加入依頼書!$S116)</f>
        <v/>
      </c>
      <c r="T116" s="216"/>
      <c r="U116" s="217"/>
      <c r="V116" s="92"/>
      <c r="W116"/>
      <c r="X116"/>
      <c r="Y116"/>
      <c r="Z116"/>
    </row>
    <row r="117" spans="2:26" ht="27" customHeight="1" x14ac:dyDescent="0.2">
      <c r="B117" s="82"/>
      <c r="C117" s="201"/>
      <c r="D117" s="90"/>
      <c r="E117" s="90"/>
      <c r="F117" s="17"/>
      <c r="G117" s="90"/>
      <c r="H117" s="90"/>
      <c r="I117" s="90"/>
      <c r="J117" s="90"/>
      <c r="K117" s="90"/>
      <c r="L117" s="246"/>
      <c r="M117" s="248"/>
      <c r="N117" s="248"/>
      <c r="O117" s="248"/>
      <c r="P117" s="248"/>
      <c r="Q117" s="256"/>
      <c r="R117" s="258"/>
      <c r="S117" s="216"/>
      <c r="T117" s="216"/>
      <c r="U117" s="217"/>
      <c r="V117" s="92"/>
      <c r="W117"/>
      <c r="X117"/>
      <c r="Y117"/>
      <c r="Z117"/>
    </row>
    <row r="118" spans="2:26" ht="14.25" customHeight="1" x14ac:dyDescent="0.2">
      <c r="B118" s="81">
        <v>50</v>
      </c>
      <c r="C118" s="200" t="str">
        <f>IF(加入依頼書!$C118=0,"",加入依頼書!$C118)</f>
        <v/>
      </c>
      <c r="D118" s="89"/>
      <c r="E118" s="89"/>
      <c r="F118" s="49" t="s">
        <v>24</v>
      </c>
      <c r="G118" s="89"/>
      <c r="H118" s="90"/>
      <c r="I118" s="89"/>
      <c r="J118" s="90"/>
      <c r="K118" s="90"/>
      <c r="L118" s="259"/>
      <c r="M118" s="254"/>
      <c r="N118" s="254"/>
      <c r="O118" s="254"/>
      <c r="P118" s="254"/>
      <c r="Q118" s="255"/>
      <c r="R118" s="257"/>
      <c r="S118" s="215" t="str">
        <f>IF(加入依頼書!$S118=0,"",加入依頼書!$S118)</f>
        <v/>
      </c>
      <c r="T118" s="216"/>
      <c r="U118" s="217"/>
      <c r="V118" s="92"/>
      <c r="W118"/>
      <c r="X118"/>
      <c r="Y118"/>
      <c r="Z118"/>
    </row>
    <row r="119" spans="2:26" ht="27" customHeight="1" x14ac:dyDescent="0.2">
      <c r="B119" s="82"/>
      <c r="C119" s="201"/>
      <c r="D119" s="90"/>
      <c r="E119" s="90"/>
      <c r="F119" s="17"/>
      <c r="G119" s="90"/>
      <c r="H119" s="90"/>
      <c r="I119" s="90"/>
      <c r="J119" s="90"/>
      <c r="K119" s="90"/>
      <c r="L119" s="246"/>
      <c r="M119" s="248"/>
      <c r="N119" s="248"/>
      <c r="O119" s="248"/>
      <c r="P119" s="248"/>
      <c r="Q119" s="256"/>
      <c r="R119" s="258"/>
      <c r="S119" s="216"/>
      <c r="T119" s="216"/>
      <c r="U119" s="217"/>
      <c r="V119" s="92"/>
      <c r="W119"/>
      <c r="X119"/>
      <c r="Y119"/>
      <c r="Z119"/>
    </row>
    <row r="120" spans="2:26" ht="14.25" customHeight="1" x14ac:dyDescent="0.2">
      <c r="B120" s="81">
        <v>51</v>
      </c>
      <c r="C120" s="200" t="str">
        <f>IF(加入依頼書!$C120=0,"",加入依頼書!$C120)</f>
        <v/>
      </c>
      <c r="D120" s="89"/>
      <c r="E120" s="89"/>
      <c r="F120" s="49" t="s">
        <v>24</v>
      </c>
      <c r="G120" s="89"/>
      <c r="H120" s="90"/>
      <c r="I120" s="89"/>
      <c r="J120" s="90"/>
      <c r="K120" s="90"/>
      <c r="L120" s="259"/>
      <c r="M120" s="254"/>
      <c r="N120" s="254"/>
      <c r="O120" s="254"/>
      <c r="P120" s="254"/>
      <c r="Q120" s="255"/>
      <c r="R120" s="257"/>
      <c r="S120" s="215" t="str">
        <f>IF(加入依頼書!$S120=0,"",加入依頼書!$S120)</f>
        <v/>
      </c>
      <c r="T120" s="216"/>
      <c r="U120" s="217"/>
      <c r="V120" s="92"/>
      <c r="W120"/>
      <c r="X120"/>
      <c r="Y120"/>
      <c r="Z120"/>
    </row>
    <row r="121" spans="2:26" ht="27" customHeight="1" x14ac:dyDescent="0.2">
      <c r="B121" s="82"/>
      <c r="C121" s="201"/>
      <c r="D121" s="90"/>
      <c r="E121" s="90"/>
      <c r="F121" s="17"/>
      <c r="G121" s="90"/>
      <c r="H121" s="90"/>
      <c r="I121" s="90"/>
      <c r="J121" s="90"/>
      <c r="K121" s="90"/>
      <c r="L121" s="246"/>
      <c r="M121" s="248"/>
      <c r="N121" s="248"/>
      <c r="O121" s="248"/>
      <c r="P121" s="248"/>
      <c r="Q121" s="256"/>
      <c r="R121" s="258"/>
      <c r="S121" s="216"/>
      <c r="T121" s="216"/>
      <c r="U121" s="217"/>
      <c r="V121" s="92"/>
      <c r="W121"/>
      <c r="X121"/>
      <c r="Y121"/>
      <c r="Z121"/>
    </row>
    <row r="122" spans="2:26" ht="14.25" customHeight="1" x14ac:dyDescent="0.2">
      <c r="B122" s="81">
        <v>52</v>
      </c>
      <c r="C122" s="200" t="str">
        <f>IF(加入依頼書!$C122=0,"",加入依頼書!$C122)</f>
        <v/>
      </c>
      <c r="D122" s="89"/>
      <c r="E122" s="89"/>
      <c r="F122" s="49" t="s">
        <v>24</v>
      </c>
      <c r="G122" s="89"/>
      <c r="H122" s="90"/>
      <c r="I122" s="89"/>
      <c r="J122" s="90"/>
      <c r="K122" s="90"/>
      <c r="L122" s="259"/>
      <c r="M122" s="254"/>
      <c r="N122" s="254"/>
      <c r="O122" s="254"/>
      <c r="P122" s="254"/>
      <c r="Q122" s="255"/>
      <c r="R122" s="257"/>
      <c r="S122" s="215" t="str">
        <f>IF(加入依頼書!$S122=0,"",加入依頼書!$S122)</f>
        <v/>
      </c>
      <c r="T122" s="216"/>
      <c r="U122" s="217"/>
      <c r="V122" s="92"/>
      <c r="W122"/>
      <c r="X122"/>
      <c r="Y122"/>
      <c r="Z122"/>
    </row>
    <row r="123" spans="2:26" ht="27" customHeight="1" x14ac:dyDescent="0.2">
      <c r="B123" s="82"/>
      <c r="C123" s="201"/>
      <c r="D123" s="90"/>
      <c r="E123" s="90"/>
      <c r="F123" s="17"/>
      <c r="G123" s="90"/>
      <c r="H123" s="90"/>
      <c r="I123" s="90"/>
      <c r="J123" s="90"/>
      <c r="K123" s="90"/>
      <c r="L123" s="246"/>
      <c r="M123" s="248"/>
      <c r="N123" s="248"/>
      <c r="O123" s="248"/>
      <c r="P123" s="248"/>
      <c r="Q123" s="256"/>
      <c r="R123" s="258"/>
      <c r="S123" s="216"/>
      <c r="T123" s="216"/>
      <c r="U123" s="217"/>
      <c r="V123" s="92"/>
      <c r="W123"/>
      <c r="X123"/>
      <c r="Y123"/>
      <c r="Z123"/>
    </row>
    <row r="124" spans="2:26" ht="14.25" customHeight="1" x14ac:dyDescent="0.2">
      <c r="B124" s="81">
        <v>53</v>
      </c>
      <c r="C124" s="200" t="str">
        <f>IF(加入依頼書!$C124=0,"",加入依頼書!$C124)</f>
        <v/>
      </c>
      <c r="D124" s="89"/>
      <c r="E124" s="89"/>
      <c r="F124" s="49" t="s">
        <v>24</v>
      </c>
      <c r="G124" s="89"/>
      <c r="H124" s="90"/>
      <c r="I124" s="89"/>
      <c r="J124" s="90"/>
      <c r="K124" s="90"/>
      <c r="L124" s="259"/>
      <c r="M124" s="254"/>
      <c r="N124" s="254"/>
      <c r="O124" s="254"/>
      <c r="P124" s="254"/>
      <c r="Q124" s="255"/>
      <c r="R124" s="257"/>
      <c r="S124" s="215" t="str">
        <f>IF(加入依頼書!$S124=0,"",加入依頼書!$S124)</f>
        <v/>
      </c>
      <c r="T124" s="216"/>
      <c r="U124" s="217"/>
      <c r="V124" s="92"/>
      <c r="W124"/>
      <c r="X124"/>
      <c r="Y124"/>
      <c r="Z124"/>
    </row>
    <row r="125" spans="2:26" ht="27" customHeight="1" x14ac:dyDescent="0.2">
      <c r="B125" s="82"/>
      <c r="C125" s="201"/>
      <c r="D125" s="90"/>
      <c r="E125" s="90"/>
      <c r="F125" s="17"/>
      <c r="G125" s="90"/>
      <c r="H125" s="90"/>
      <c r="I125" s="90"/>
      <c r="J125" s="90"/>
      <c r="K125" s="90"/>
      <c r="L125" s="246"/>
      <c r="M125" s="248"/>
      <c r="N125" s="248"/>
      <c r="O125" s="248"/>
      <c r="P125" s="248"/>
      <c r="Q125" s="256"/>
      <c r="R125" s="258"/>
      <c r="S125" s="216"/>
      <c r="T125" s="216"/>
      <c r="U125" s="217"/>
      <c r="V125" s="92"/>
      <c r="W125"/>
      <c r="X125"/>
      <c r="Y125"/>
      <c r="Z125"/>
    </row>
    <row r="126" spans="2:26" ht="14.25" customHeight="1" x14ac:dyDescent="0.2">
      <c r="B126" s="81">
        <v>54</v>
      </c>
      <c r="C126" s="200" t="str">
        <f>IF(加入依頼書!$C126=0,"",加入依頼書!$C126)</f>
        <v/>
      </c>
      <c r="D126" s="89"/>
      <c r="E126" s="89"/>
      <c r="F126" s="49" t="s">
        <v>24</v>
      </c>
      <c r="G126" s="89"/>
      <c r="H126" s="90"/>
      <c r="I126" s="89"/>
      <c r="J126" s="90"/>
      <c r="K126" s="90"/>
      <c r="L126" s="259"/>
      <c r="M126" s="254"/>
      <c r="N126" s="254"/>
      <c r="O126" s="254"/>
      <c r="P126" s="254"/>
      <c r="Q126" s="255"/>
      <c r="R126" s="257"/>
      <c r="S126" s="215" t="str">
        <f>IF(加入依頼書!$S126=0,"",加入依頼書!$S126)</f>
        <v/>
      </c>
      <c r="T126" s="216"/>
      <c r="U126" s="217"/>
      <c r="V126" s="92"/>
      <c r="W126"/>
      <c r="X126"/>
      <c r="Y126"/>
      <c r="Z126"/>
    </row>
    <row r="127" spans="2:26" ht="27" customHeight="1" x14ac:dyDescent="0.2">
      <c r="B127" s="82"/>
      <c r="C127" s="201"/>
      <c r="D127" s="90"/>
      <c r="E127" s="90"/>
      <c r="F127" s="17"/>
      <c r="G127" s="90"/>
      <c r="H127" s="90"/>
      <c r="I127" s="90"/>
      <c r="J127" s="90"/>
      <c r="K127" s="90"/>
      <c r="L127" s="246"/>
      <c r="M127" s="248"/>
      <c r="N127" s="248"/>
      <c r="O127" s="248"/>
      <c r="P127" s="248"/>
      <c r="Q127" s="256"/>
      <c r="R127" s="258"/>
      <c r="S127" s="216"/>
      <c r="T127" s="216"/>
      <c r="U127" s="217"/>
      <c r="V127" s="92"/>
      <c r="W127"/>
      <c r="X127"/>
      <c r="Y127"/>
      <c r="Z127"/>
    </row>
    <row r="128" spans="2:26" ht="14.25" customHeight="1" x14ac:dyDescent="0.2">
      <c r="B128" s="81">
        <v>55</v>
      </c>
      <c r="C128" s="200" t="str">
        <f>IF(加入依頼書!$C128=0,"",加入依頼書!$C128)</f>
        <v/>
      </c>
      <c r="D128" s="89"/>
      <c r="E128" s="89"/>
      <c r="F128" s="49" t="s">
        <v>24</v>
      </c>
      <c r="G128" s="89"/>
      <c r="H128" s="90"/>
      <c r="I128" s="89"/>
      <c r="J128" s="90"/>
      <c r="K128" s="90"/>
      <c r="L128" s="259"/>
      <c r="M128" s="254"/>
      <c r="N128" s="254"/>
      <c r="O128" s="254"/>
      <c r="P128" s="254"/>
      <c r="Q128" s="255"/>
      <c r="R128" s="257"/>
      <c r="S128" s="215" t="str">
        <f>IF(加入依頼書!$S128=0,"",加入依頼書!$S128)</f>
        <v/>
      </c>
      <c r="T128" s="216"/>
      <c r="U128" s="217"/>
      <c r="V128" s="92"/>
      <c r="W128"/>
      <c r="X128"/>
      <c r="Y128"/>
      <c r="Z128"/>
    </row>
    <row r="129" spans="2:26" ht="27" customHeight="1" x14ac:dyDescent="0.2">
      <c r="B129" s="82"/>
      <c r="C129" s="201"/>
      <c r="D129" s="90"/>
      <c r="E129" s="90"/>
      <c r="F129" s="17"/>
      <c r="G129" s="90"/>
      <c r="H129" s="90"/>
      <c r="I129" s="90"/>
      <c r="J129" s="90"/>
      <c r="K129" s="90"/>
      <c r="L129" s="246"/>
      <c r="M129" s="248"/>
      <c r="N129" s="248"/>
      <c r="O129" s="248"/>
      <c r="P129" s="248"/>
      <c r="Q129" s="256"/>
      <c r="R129" s="258"/>
      <c r="S129" s="216"/>
      <c r="T129" s="216"/>
      <c r="U129" s="217"/>
      <c r="V129" s="92"/>
      <c r="W129"/>
      <c r="X129"/>
      <c r="Y129"/>
      <c r="Z129"/>
    </row>
    <row r="130" spans="2:26" ht="14.25" customHeight="1" x14ac:dyDescent="0.2">
      <c r="B130" s="81">
        <v>56</v>
      </c>
      <c r="C130" s="200" t="str">
        <f>IF(加入依頼書!$C130=0,"",加入依頼書!$C130)</f>
        <v/>
      </c>
      <c r="D130" s="89"/>
      <c r="E130" s="89"/>
      <c r="F130" s="49" t="s">
        <v>24</v>
      </c>
      <c r="G130" s="89"/>
      <c r="H130" s="90"/>
      <c r="I130" s="89"/>
      <c r="J130" s="90"/>
      <c r="K130" s="90"/>
      <c r="L130" s="259"/>
      <c r="M130" s="254"/>
      <c r="N130" s="254"/>
      <c r="O130" s="254"/>
      <c r="P130" s="254"/>
      <c r="Q130" s="255"/>
      <c r="R130" s="257"/>
      <c r="S130" s="215" t="str">
        <f>IF(加入依頼書!$S130=0,"",加入依頼書!$S130)</f>
        <v/>
      </c>
      <c r="T130" s="216"/>
      <c r="U130" s="217"/>
      <c r="V130" s="92"/>
      <c r="W130"/>
      <c r="X130"/>
      <c r="Y130"/>
      <c r="Z130"/>
    </row>
    <row r="131" spans="2:26" ht="27" customHeight="1" x14ac:dyDescent="0.2">
      <c r="B131" s="82"/>
      <c r="C131" s="201"/>
      <c r="D131" s="90"/>
      <c r="E131" s="90"/>
      <c r="F131" s="17"/>
      <c r="G131" s="90"/>
      <c r="H131" s="90"/>
      <c r="I131" s="90"/>
      <c r="J131" s="90"/>
      <c r="K131" s="90"/>
      <c r="L131" s="246"/>
      <c r="M131" s="248"/>
      <c r="N131" s="248"/>
      <c r="O131" s="248"/>
      <c r="P131" s="248"/>
      <c r="Q131" s="256"/>
      <c r="R131" s="258"/>
      <c r="S131" s="216"/>
      <c r="T131" s="216"/>
      <c r="U131" s="217"/>
      <c r="V131" s="92"/>
      <c r="W131"/>
      <c r="X131"/>
      <c r="Y131"/>
      <c r="Z131"/>
    </row>
    <row r="132" spans="2:26" ht="14.25" customHeight="1" x14ac:dyDescent="0.2">
      <c r="B132" s="81">
        <v>57</v>
      </c>
      <c r="C132" s="200" t="str">
        <f>IF(加入依頼書!$C132=0,"",加入依頼書!$C132)</f>
        <v/>
      </c>
      <c r="D132" s="89"/>
      <c r="E132" s="89"/>
      <c r="F132" s="49" t="s">
        <v>24</v>
      </c>
      <c r="G132" s="89"/>
      <c r="H132" s="90"/>
      <c r="I132" s="89"/>
      <c r="J132" s="90"/>
      <c r="K132" s="90"/>
      <c r="L132" s="259"/>
      <c r="M132" s="254"/>
      <c r="N132" s="254"/>
      <c r="O132" s="254"/>
      <c r="P132" s="254"/>
      <c r="Q132" s="255"/>
      <c r="R132" s="257"/>
      <c r="S132" s="215" t="str">
        <f>IF(加入依頼書!$S132=0,"",加入依頼書!$S132)</f>
        <v/>
      </c>
      <c r="T132" s="216"/>
      <c r="U132" s="217"/>
      <c r="V132" s="92"/>
      <c r="W132"/>
      <c r="X132"/>
      <c r="Y132"/>
      <c r="Z132"/>
    </row>
    <row r="133" spans="2:26" ht="27" customHeight="1" x14ac:dyDescent="0.2">
      <c r="B133" s="82"/>
      <c r="C133" s="201"/>
      <c r="D133" s="90"/>
      <c r="E133" s="90"/>
      <c r="F133" s="17"/>
      <c r="G133" s="90"/>
      <c r="H133" s="90"/>
      <c r="I133" s="90"/>
      <c r="J133" s="90"/>
      <c r="K133" s="90"/>
      <c r="L133" s="246"/>
      <c r="M133" s="248"/>
      <c r="N133" s="248"/>
      <c r="O133" s="248"/>
      <c r="P133" s="248"/>
      <c r="Q133" s="256"/>
      <c r="R133" s="258"/>
      <c r="S133" s="216"/>
      <c r="T133" s="216"/>
      <c r="U133" s="217"/>
      <c r="V133" s="92"/>
      <c r="W133"/>
      <c r="X133"/>
      <c r="Y133"/>
      <c r="Z133"/>
    </row>
    <row r="134" spans="2:26" ht="14.25" customHeight="1" x14ac:dyDescent="0.2">
      <c r="B134" s="81">
        <v>58</v>
      </c>
      <c r="C134" s="200" t="str">
        <f>IF(加入依頼書!$C134=0,"",加入依頼書!$C134)</f>
        <v/>
      </c>
      <c r="D134" s="89"/>
      <c r="E134" s="89"/>
      <c r="F134" s="49" t="s">
        <v>24</v>
      </c>
      <c r="G134" s="89"/>
      <c r="H134" s="90"/>
      <c r="I134" s="89"/>
      <c r="J134" s="90"/>
      <c r="K134" s="90"/>
      <c r="L134" s="259"/>
      <c r="M134" s="254"/>
      <c r="N134" s="254"/>
      <c r="O134" s="254"/>
      <c r="P134" s="254"/>
      <c r="Q134" s="255"/>
      <c r="R134" s="257"/>
      <c r="S134" s="215" t="str">
        <f>IF(加入依頼書!$S134=0,"",加入依頼書!$S134)</f>
        <v/>
      </c>
      <c r="T134" s="216"/>
      <c r="U134" s="217"/>
      <c r="V134" s="92"/>
      <c r="W134"/>
      <c r="X134"/>
      <c r="Y134"/>
      <c r="Z134"/>
    </row>
    <row r="135" spans="2:26" ht="27" customHeight="1" x14ac:dyDescent="0.2">
      <c r="B135" s="82"/>
      <c r="C135" s="201"/>
      <c r="D135" s="90"/>
      <c r="E135" s="90"/>
      <c r="F135" s="17"/>
      <c r="G135" s="90"/>
      <c r="H135" s="90"/>
      <c r="I135" s="90"/>
      <c r="J135" s="90"/>
      <c r="K135" s="90"/>
      <c r="L135" s="246"/>
      <c r="M135" s="248"/>
      <c r="N135" s="248"/>
      <c r="O135" s="248"/>
      <c r="P135" s="248"/>
      <c r="Q135" s="256"/>
      <c r="R135" s="258"/>
      <c r="S135" s="216"/>
      <c r="T135" s="216"/>
      <c r="U135" s="217"/>
      <c r="V135" s="92"/>
      <c r="W135"/>
      <c r="X135"/>
      <c r="Y135"/>
      <c r="Z135"/>
    </row>
    <row r="136" spans="2:26" ht="14.25" customHeight="1" x14ac:dyDescent="0.2">
      <c r="B136" s="81">
        <v>59</v>
      </c>
      <c r="C136" s="200" t="str">
        <f>IF(加入依頼書!$C136=0,"",加入依頼書!$C136)</f>
        <v/>
      </c>
      <c r="D136" s="89"/>
      <c r="E136" s="89"/>
      <c r="F136" s="49" t="s">
        <v>24</v>
      </c>
      <c r="G136" s="89"/>
      <c r="H136" s="90"/>
      <c r="I136" s="89"/>
      <c r="J136" s="90"/>
      <c r="K136" s="90"/>
      <c r="L136" s="259"/>
      <c r="M136" s="254"/>
      <c r="N136" s="254"/>
      <c r="O136" s="254"/>
      <c r="P136" s="254"/>
      <c r="Q136" s="255"/>
      <c r="R136" s="257"/>
      <c r="S136" s="215" t="str">
        <f>IF(加入依頼書!$S136=0,"",加入依頼書!$S136)</f>
        <v/>
      </c>
      <c r="T136" s="216"/>
      <c r="U136" s="217"/>
      <c r="V136" s="92"/>
      <c r="W136"/>
      <c r="X136"/>
      <c r="Y136"/>
      <c r="Z136"/>
    </row>
    <row r="137" spans="2:26" ht="27" customHeight="1" x14ac:dyDescent="0.2">
      <c r="B137" s="82"/>
      <c r="C137" s="201"/>
      <c r="D137" s="90"/>
      <c r="E137" s="90"/>
      <c r="F137" s="17"/>
      <c r="G137" s="90"/>
      <c r="H137" s="90"/>
      <c r="I137" s="90"/>
      <c r="J137" s="90"/>
      <c r="K137" s="90"/>
      <c r="L137" s="246"/>
      <c r="M137" s="248"/>
      <c r="N137" s="248"/>
      <c r="O137" s="248"/>
      <c r="P137" s="248"/>
      <c r="Q137" s="256"/>
      <c r="R137" s="258"/>
      <c r="S137" s="216"/>
      <c r="T137" s="216"/>
      <c r="U137" s="217"/>
      <c r="V137" s="92"/>
      <c r="W137"/>
      <c r="X137"/>
      <c r="Y137"/>
      <c r="Z137"/>
    </row>
    <row r="138" spans="2:26" ht="14.25" customHeight="1" x14ac:dyDescent="0.2">
      <c r="B138" s="81">
        <v>60</v>
      </c>
      <c r="C138" s="200" t="str">
        <f>IF(加入依頼書!$C138=0,"",加入依頼書!$C138)</f>
        <v/>
      </c>
      <c r="D138" s="89"/>
      <c r="E138" s="89"/>
      <c r="F138" s="49" t="s">
        <v>24</v>
      </c>
      <c r="G138" s="89"/>
      <c r="H138" s="90"/>
      <c r="I138" s="89"/>
      <c r="J138" s="90"/>
      <c r="K138" s="90"/>
      <c r="L138" s="259"/>
      <c r="M138" s="254"/>
      <c r="N138" s="254"/>
      <c r="O138" s="254"/>
      <c r="P138" s="254"/>
      <c r="Q138" s="255"/>
      <c r="R138" s="257"/>
      <c r="S138" s="215" t="str">
        <f>IF(加入依頼書!$S138=0,"",加入依頼書!$S138)</f>
        <v/>
      </c>
      <c r="T138" s="216"/>
      <c r="U138" s="217"/>
      <c r="V138" s="92"/>
      <c r="W138"/>
      <c r="X138"/>
      <c r="Y138"/>
      <c r="Z138"/>
    </row>
    <row r="139" spans="2:26" ht="27" customHeight="1" x14ac:dyDescent="0.2">
      <c r="B139" s="82"/>
      <c r="C139" s="201"/>
      <c r="D139" s="90"/>
      <c r="E139" s="90"/>
      <c r="F139" s="17"/>
      <c r="G139" s="90"/>
      <c r="H139" s="90"/>
      <c r="I139" s="90"/>
      <c r="J139" s="90"/>
      <c r="K139" s="90"/>
      <c r="L139" s="246"/>
      <c r="M139" s="248"/>
      <c r="N139" s="248"/>
      <c r="O139" s="248"/>
      <c r="P139" s="248"/>
      <c r="Q139" s="256"/>
      <c r="R139" s="258"/>
      <c r="S139" s="216"/>
      <c r="T139" s="216"/>
      <c r="U139" s="217"/>
      <c r="V139" s="92"/>
      <c r="W139"/>
      <c r="X139"/>
      <c r="Y139"/>
      <c r="Z139"/>
    </row>
    <row r="140" spans="2:26" ht="14.25" customHeight="1" x14ac:dyDescent="0.2">
      <c r="B140" s="81">
        <v>61</v>
      </c>
      <c r="C140" s="200" t="str">
        <f>IF(加入依頼書!$C140=0,"",加入依頼書!$C140)</f>
        <v/>
      </c>
      <c r="D140" s="89"/>
      <c r="E140" s="89"/>
      <c r="F140" s="49" t="s">
        <v>24</v>
      </c>
      <c r="G140" s="89"/>
      <c r="H140" s="90"/>
      <c r="I140" s="89"/>
      <c r="J140" s="90"/>
      <c r="K140" s="90"/>
      <c r="L140" s="259"/>
      <c r="M140" s="254"/>
      <c r="N140" s="254"/>
      <c r="O140" s="254"/>
      <c r="P140" s="254"/>
      <c r="Q140" s="255"/>
      <c r="R140" s="257"/>
      <c r="S140" s="215" t="str">
        <f>IF(加入依頼書!$S140=0,"",加入依頼書!$S140)</f>
        <v/>
      </c>
      <c r="T140" s="216"/>
      <c r="U140" s="217"/>
      <c r="V140" s="92"/>
      <c r="W140"/>
      <c r="X140"/>
      <c r="Y140"/>
      <c r="Z140"/>
    </row>
    <row r="141" spans="2:26" ht="27" customHeight="1" x14ac:dyDescent="0.2">
      <c r="B141" s="82"/>
      <c r="C141" s="201"/>
      <c r="D141" s="90"/>
      <c r="E141" s="90"/>
      <c r="F141" s="17"/>
      <c r="G141" s="90"/>
      <c r="H141" s="90"/>
      <c r="I141" s="90"/>
      <c r="J141" s="90"/>
      <c r="K141" s="90"/>
      <c r="L141" s="246"/>
      <c r="M141" s="248"/>
      <c r="N141" s="248"/>
      <c r="O141" s="248"/>
      <c r="P141" s="248"/>
      <c r="Q141" s="256"/>
      <c r="R141" s="258"/>
      <c r="S141" s="216"/>
      <c r="T141" s="216"/>
      <c r="U141" s="217"/>
      <c r="V141" s="92"/>
      <c r="W141"/>
      <c r="X141"/>
      <c r="Y141"/>
      <c r="Z141"/>
    </row>
    <row r="142" spans="2:26" ht="14.25" customHeight="1" x14ac:dyDescent="0.2">
      <c r="B142" s="81">
        <v>62</v>
      </c>
      <c r="C142" s="200" t="str">
        <f>IF(加入依頼書!$C142=0,"",加入依頼書!$C142)</f>
        <v/>
      </c>
      <c r="D142" s="89"/>
      <c r="E142" s="89"/>
      <c r="F142" s="49" t="s">
        <v>24</v>
      </c>
      <c r="G142" s="89"/>
      <c r="H142" s="90"/>
      <c r="I142" s="89"/>
      <c r="J142" s="90"/>
      <c r="K142" s="90"/>
      <c r="L142" s="259"/>
      <c r="M142" s="254"/>
      <c r="N142" s="254"/>
      <c r="O142" s="254"/>
      <c r="P142" s="254"/>
      <c r="Q142" s="255"/>
      <c r="R142" s="257"/>
      <c r="S142" s="215" t="str">
        <f>IF(加入依頼書!$S142=0,"",加入依頼書!$S142)</f>
        <v/>
      </c>
      <c r="T142" s="216"/>
      <c r="U142" s="217"/>
      <c r="V142" s="92"/>
      <c r="W142"/>
      <c r="X142"/>
      <c r="Y142"/>
      <c r="Z142"/>
    </row>
    <row r="143" spans="2:26" ht="27" customHeight="1" x14ac:dyDescent="0.2">
      <c r="B143" s="82"/>
      <c r="C143" s="201"/>
      <c r="D143" s="90"/>
      <c r="E143" s="90"/>
      <c r="F143" s="17"/>
      <c r="G143" s="90"/>
      <c r="H143" s="90"/>
      <c r="I143" s="90"/>
      <c r="J143" s="90"/>
      <c r="K143" s="90"/>
      <c r="L143" s="246"/>
      <c r="M143" s="248"/>
      <c r="N143" s="248"/>
      <c r="O143" s="248"/>
      <c r="P143" s="248"/>
      <c r="Q143" s="256"/>
      <c r="R143" s="258"/>
      <c r="S143" s="216"/>
      <c r="T143" s="216"/>
      <c r="U143" s="217"/>
      <c r="V143" s="92"/>
      <c r="W143"/>
      <c r="X143"/>
      <c r="Y143"/>
      <c r="Z143"/>
    </row>
    <row r="144" spans="2:26" ht="14.25" customHeight="1" x14ac:dyDescent="0.2">
      <c r="B144" s="81">
        <v>63</v>
      </c>
      <c r="C144" s="200" t="str">
        <f>IF(加入依頼書!$C144=0,"",加入依頼書!$C144)</f>
        <v/>
      </c>
      <c r="D144" s="89"/>
      <c r="E144" s="89"/>
      <c r="F144" s="49" t="s">
        <v>24</v>
      </c>
      <c r="G144" s="89"/>
      <c r="H144" s="90"/>
      <c r="I144" s="89"/>
      <c r="J144" s="90"/>
      <c r="K144" s="90"/>
      <c r="L144" s="259"/>
      <c r="M144" s="254"/>
      <c r="N144" s="254"/>
      <c r="O144" s="254"/>
      <c r="P144" s="254"/>
      <c r="Q144" s="255"/>
      <c r="R144" s="257"/>
      <c r="S144" s="215" t="str">
        <f>IF(加入依頼書!$S144=0,"",加入依頼書!$S144)</f>
        <v/>
      </c>
      <c r="T144" s="216"/>
      <c r="U144" s="217"/>
      <c r="V144" s="92"/>
      <c r="W144"/>
      <c r="X144"/>
      <c r="Y144"/>
      <c r="Z144"/>
    </row>
    <row r="145" spans="2:26" ht="27" customHeight="1" x14ac:dyDescent="0.2">
      <c r="B145" s="82"/>
      <c r="C145" s="201"/>
      <c r="D145" s="90"/>
      <c r="E145" s="90"/>
      <c r="F145" s="17"/>
      <c r="G145" s="90"/>
      <c r="H145" s="90"/>
      <c r="I145" s="90"/>
      <c r="J145" s="90"/>
      <c r="K145" s="90"/>
      <c r="L145" s="246"/>
      <c r="M145" s="248"/>
      <c r="N145" s="248"/>
      <c r="O145" s="248"/>
      <c r="P145" s="248"/>
      <c r="Q145" s="256"/>
      <c r="R145" s="258"/>
      <c r="S145" s="216"/>
      <c r="T145" s="216"/>
      <c r="U145" s="217"/>
      <c r="V145" s="92"/>
      <c r="W145"/>
      <c r="X145"/>
      <c r="Y145"/>
      <c r="Z145"/>
    </row>
    <row r="146" spans="2:26" ht="14.25" customHeight="1" x14ac:dyDescent="0.2">
      <c r="B146" s="81">
        <v>64</v>
      </c>
      <c r="C146" s="200" t="str">
        <f>IF(加入依頼書!$C146=0,"",加入依頼書!$C146)</f>
        <v/>
      </c>
      <c r="D146" s="89"/>
      <c r="E146" s="89"/>
      <c r="F146" s="49" t="s">
        <v>24</v>
      </c>
      <c r="G146" s="89"/>
      <c r="H146" s="90"/>
      <c r="I146" s="89"/>
      <c r="J146" s="90"/>
      <c r="K146" s="90"/>
      <c r="L146" s="259"/>
      <c r="M146" s="254"/>
      <c r="N146" s="254"/>
      <c r="O146" s="254"/>
      <c r="P146" s="254"/>
      <c r="Q146" s="255"/>
      <c r="R146" s="257"/>
      <c r="S146" s="215" t="str">
        <f>IF(加入依頼書!$S146=0,"",加入依頼書!$S146)</f>
        <v/>
      </c>
      <c r="T146" s="216"/>
      <c r="U146" s="217"/>
      <c r="V146" s="92"/>
      <c r="W146"/>
      <c r="X146"/>
      <c r="Y146"/>
      <c r="Z146"/>
    </row>
    <row r="147" spans="2:26" ht="27" customHeight="1" x14ac:dyDescent="0.2">
      <c r="B147" s="82"/>
      <c r="C147" s="201"/>
      <c r="D147" s="90"/>
      <c r="E147" s="90"/>
      <c r="F147" s="17"/>
      <c r="G147" s="90"/>
      <c r="H147" s="90"/>
      <c r="I147" s="90"/>
      <c r="J147" s="90"/>
      <c r="K147" s="90"/>
      <c r="L147" s="246"/>
      <c r="M147" s="248"/>
      <c r="N147" s="248"/>
      <c r="O147" s="248"/>
      <c r="P147" s="248"/>
      <c r="Q147" s="256"/>
      <c r="R147" s="258"/>
      <c r="S147" s="216"/>
      <c r="T147" s="216"/>
      <c r="U147" s="217"/>
      <c r="V147" s="92"/>
      <c r="W147"/>
      <c r="X147"/>
      <c r="Y147"/>
      <c r="Z147"/>
    </row>
    <row r="148" spans="2:26" ht="14.25" customHeight="1" x14ac:dyDescent="0.2">
      <c r="B148" s="81">
        <v>65</v>
      </c>
      <c r="C148" s="200" t="str">
        <f>IF(加入依頼書!$C148=0,"",加入依頼書!$C148)</f>
        <v/>
      </c>
      <c r="D148" s="89"/>
      <c r="E148" s="89"/>
      <c r="F148" s="49" t="s">
        <v>24</v>
      </c>
      <c r="G148" s="89"/>
      <c r="H148" s="90"/>
      <c r="I148" s="89"/>
      <c r="J148" s="90"/>
      <c r="K148" s="90"/>
      <c r="L148" s="259"/>
      <c r="M148" s="254"/>
      <c r="N148" s="254"/>
      <c r="O148" s="254"/>
      <c r="P148" s="254"/>
      <c r="Q148" s="255"/>
      <c r="R148" s="257"/>
      <c r="S148" s="215" t="str">
        <f>IF(加入依頼書!$S148=0,"",加入依頼書!$S148)</f>
        <v/>
      </c>
      <c r="T148" s="216"/>
      <c r="U148" s="217"/>
      <c r="V148" s="92"/>
      <c r="W148"/>
      <c r="X148"/>
      <c r="Y148"/>
      <c r="Z148"/>
    </row>
    <row r="149" spans="2:26" ht="27" customHeight="1" x14ac:dyDescent="0.2">
      <c r="B149" s="82"/>
      <c r="C149" s="201"/>
      <c r="D149" s="90"/>
      <c r="E149" s="90"/>
      <c r="F149" s="17"/>
      <c r="G149" s="90"/>
      <c r="H149" s="90"/>
      <c r="I149" s="90"/>
      <c r="J149" s="90"/>
      <c r="K149" s="90"/>
      <c r="L149" s="246"/>
      <c r="M149" s="248"/>
      <c r="N149" s="248"/>
      <c r="O149" s="248"/>
      <c r="P149" s="248"/>
      <c r="Q149" s="256"/>
      <c r="R149" s="258"/>
      <c r="S149" s="216"/>
      <c r="T149" s="216"/>
      <c r="U149" s="217"/>
      <c r="V149" s="92"/>
      <c r="W149"/>
      <c r="X149"/>
      <c r="Y149"/>
      <c r="Z149"/>
    </row>
    <row r="150" spans="2:26" ht="14.25" customHeight="1" x14ac:dyDescent="0.2">
      <c r="B150" s="81">
        <v>66</v>
      </c>
      <c r="C150" s="200" t="str">
        <f>IF(加入依頼書!$C150=0,"",加入依頼書!$C150)</f>
        <v/>
      </c>
      <c r="D150" s="89"/>
      <c r="E150" s="89"/>
      <c r="F150" s="49" t="s">
        <v>24</v>
      </c>
      <c r="G150" s="89"/>
      <c r="H150" s="90"/>
      <c r="I150" s="89"/>
      <c r="J150" s="90"/>
      <c r="K150" s="90"/>
      <c r="L150" s="259"/>
      <c r="M150" s="254"/>
      <c r="N150" s="254"/>
      <c r="O150" s="254"/>
      <c r="P150" s="254"/>
      <c r="Q150" s="255"/>
      <c r="R150" s="257"/>
      <c r="S150" s="215" t="str">
        <f>IF(加入依頼書!$S150=0,"",加入依頼書!$S150)</f>
        <v/>
      </c>
      <c r="T150" s="216"/>
      <c r="U150" s="217"/>
      <c r="V150" s="92"/>
      <c r="W150"/>
      <c r="X150"/>
      <c r="Y150"/>
      <c r="Z150"/>
    </row>
    <row r="151" spans="2:26" ht="27" customHeight="1" x14ac:dyDescent="0.2">
      <c r="B151" s="82"/>
      <c r="C151" s="201"/>
      <c r="D151" s="90"/>
      <c r="E151" s="90"/>
      <c r="F151" s="17"/>
      <c r="G151" s="90"/>
      <c r="H151" s="90"/>
      <c r="I151" s="90"/>
      <c r="J151" s="90"/>
      <c r="K151" s="90"/>
      <c r="L151" s="246"/>
      <c r="M151" s="248"/>
      <c r="N151" s="248"/>
      <c r="O151" s="248"/>
      <c r="P151" s="248"/>
      <c r="Q151" s="256"/>
      <c r="R151" s="258"/>
      <c r="S151" s="216"/>
      <c r="T151" s="216"/>
      <c r="U151" s="217"/>
      <c r="V151" s="92"/>
      <c r="W151"/>
      <c r="X151"/>
      <c r="Y151"/>
      <c r="Z151"/>
    </row>
    <row r="152" spans="2:26" ht="14.25" customHeight="1" x14ac:dyDescent="0.2">
      <c r="B152" s="81">
        <v>67</v>
      </c>
      <c r="C152" s="200" t="str">
        <f>IF(加入依頼書!$C152=0,"",加入依頼書!$C152)</f>
        <v/>
      </c>
      <c r="D152" s="89"/>
      <c r="E152" s="89"/>
      <c r="F152" s="49" t="s">
        <v>24</v>
      </c>
      <c r="G152" s="89"/>
      <c r="H152" s="90"/>
      <c r="I152" s="89"/>
      <c r="J152" s="90"/>
      <c r="K152" s="90"/>
      <c r="L152" s="259"/>
      <c r="M152" s="254"/>
      <c r="N152" s="254"/>
      <c r="O152" s="254"/>
      <c r="P152" s="254"/>
      <c r="Q152" s="255"/>
      <c r="R152" s="257"/>
      <c r="S152" s="215" t="str">
        <f>IF(加入依頼書!$S152=0,"",加入依頼書!$S152)</f>
        <v/>
      </c>
      <c r="T152" s="216"/>
      <c r="U152" s="217"/>
      <c r="V152" s="92"/>
      <c r="W152"/>
      <c r="X152"/>
      <c r="Y152"/>
      <c r="Z152"/>
    </row>
    <row r="153" spans="2:26" ht="27" customHeight="1" x14ac:dyDescent="0.2">
      <c r="B153" s="82"/>
      <c r="C153" s="201"/>
      <c r="D153" s="90"/>
      <c r="E153" s="90"/>
      <c r="F153" s="17"/>
      <c r="G153" s="90"/>
      <c r="H153" s="90"/>
      <c r="I153" s="90"/>
      <c r="J153" s="90"/>
      <c r="K153" s="90"/>
      <c r="L153" s="246"/>
      <c r="M153" s="248"/>
      <c r="N153" s="248"/>
      <c r="O153" s="248"/>
      <c r="P153" s="248"/>
      <c r="Q153" s="256"/>
      <c r="R153" s="258"/>
      <c r="S153" s="216"/>
      <c r="T153" s="216"/>
      <c r="U153" s="217"/>
      <c r="V153" s="92"/>
      <c r="W153"/>
      <c r="X153"/>
      <c r="Y153"/>
      <c r="Z153"/>
    </row>
    <row r="154" spans="2:26" ht="14.25" customHeight="1" x14ac:dyDescent="0.2">
      <c r="B154" s="81">
        <v>68</v>
      </c>
      <c r="C154" s="200" t="str">
        <f>IF(加入依頼書!$C154=0,"",加入依頼書!$C154)</f>
        <v/>
      </c>
      <c r="D154" s="89"/>
      <c r="E154" s="89"/>
      <c r="F154" s="49" t="s">
        <v>24</v>
      </c>
      <c r="G154" s="89"/>
      <c r="H154" s="90"/>
      <c r="I154" s="89"/>
      <c r="J154" s="90"/>
      <c r="K154" s="90"/>
      <c r="L154" s="259"/>
      <c r="M154" s="254"/>
      <c r="N154" s="254"/>
      <c r="O154" s="254"/>
      <c r="P154" s="254"/>
      <c r="Q154" s="255"/>
      <c r="R154" s="257"/>
      <c r="S154" s="215" t="str">
        <f>IF(加入依頼書!$S154=0,"",加入依頼書!$S154)</f>
        <v/>
      </c>
      <c r="T154" s="216"/>
      <c r="U154" s="217"/>
      <c r="V154" s="92"/>
      <c r="W154"/>
      <c r="X154"/>
      <c r="Y154"/>
      <c r="Z154"/>
    </row>
    <row r="155" spans="2:26" ht="27" customHeight="1" x14ac:dyDescent="0.2">
      <c r="B155" s="82"/>
      <c r="C155" s="201"/>
      <c r="D155" s="90"/>
      <c r="E155" s="90"/>
      <c r="F155" s="17"/>
      <c r="G155" s="90"/>
      <c r="H155" s="90"/>
      <c r="I155" s="90"/>
      <c r="J155" s="90"/>
      <c r="K155" s="90"/>
      <c r="L155" s="246"/>
      <c r="M155" s="248"/>
      <c r="N155" s="248"/>
      <c r="O155" s="248"/>
      <c r="P155" s="248"/>
      <c r="Q155" s="256"/>
      <c r="R155" s="258"/>
      <c r="S155" s="216"/>
      <c r="T155" s="216"/>
      <c r="U155" s="217"/>
      <c r="V155" s="92"/>
      <c r="W155"/>
      <c r="X155"/>
      <c r="Y155"/>
      <c r="Z155"/>
    </row>
    <row r="156" spans="2:26" ht="14.25" customHeight="1" x14ac:dyDescent="0.2">
      <c r="B156" s="81">
        <v>69</v>
      </c>
      <c r="C156" s="200" t="str">
        <f>IF(加入依頼書!$C156=0,"",加入依頼書!$C156)</f>
        <v/>
      </c>
      <c r="D156" s="89"/>
      <c r="E156" s="89"/>
      <c r="F156" s="49" t="s">
        <v>24</v>
      </c>
      <c r="G156" s="89"/>
      <c r="H156" s="90"/>
      <c r="I156" s="89"/>
      <c r="J156" s="90"/>
      <c r="K156" s="90"/>
      <c r="L156" s="259"/>
      <c r="M156" s="254"/>
      <c r="N156" s="254"/>
      <c r="O156" s="254"/>
      <c r="P156" s="254"/>
      <c r="Q156" s="255"/>
      <c r="R156" s="257"/>
      <c r="S156" s="215" t="str">
        <f>IF(加入依頼書!$S156=0,"",加入依頼書!$S156)</f>
        <v/>
      </c>
      <c r="T156" s="216"/>
      <c r="U156" s="217"/>
      <c r="V156" s="92"/>
      <c r="W156"/>
      <c r="X156"/>
      <c r="Y156"/>
      <c r="Z156"/>
    </row>
    <row r="157" spans="2:26" ht="27" customHeight="1" x14ac:dyDescent="0.2">
      <c r="B157" s="82"/>
      <c r="C157" s="201"/>
      <c r="D157" s="90"/>
      <c r="E157" s="90"/>
      <c r="F157" s="17"/>
      <c r="G157" s="90"/>
      <c r="H157" s="90"/>
      <c r="I157" s="90"/>
      <c r="J157" s="90"/>
      <c r="K157" s="90"/>
      <c r="L157" s="246"/>
      <c r="M157" s="248"/>
      <c r="N157" s="248"/>
      <c r="O157" s="248"/>
      <c r="P157" s="248"/>
      <c r="Q157" s="256"/>
      <c r="R157" s="258"/>
      <c r="S157" s="216"/>
      <c r="T157" s="216"/>
      <c r="U157" s="217"/>
      <c r="V157" s="92"/>
      <c r="W157"/>
      <c r="X157"/>
      <c r="Y157"/>
      <c r="Z157"/>
    </row>
    <row r="158" spans="2:26" ht="14.25" customHeight="1" x14ac:dyDescent="0.2">
      <c r="B158" s="81">
        <v>70</v>
      </c>
      <c r="C158" s="200" t="str">
        <f>IF(加入依頼書!$C158=0,"",加入依頼書!$C158)</f>
        <v/>
      </c>
      <c r="D158" s="89"/>
      <c r="E158" s="89"/>
      <c r="F158" s="49" t="s">
        <v>24</v>
      </c>
      <c r="G158" s="89"/>
      <c r="H158" s="90"/>
      <c r="I158" s="89"/>
      <c r="J158" s="90"/>
      <c r="K158" s="90"/>
      <c r="L158" s="259"/>
      <c r="M158" s="254"/>
      <c r="N158" s="254"/>
      <c r="O158" s="254"/>
      <c r="P158" s="254"/>
      <c r="Q158" s="255"/>
      <c r="R158" s="257"/>
      <c r="S158" s="215" t="str">
        <f>IF(加入依頼書!$S158=0,"",加入依頼書!$S158)</f>
        <v/>
      </c>
      <c r="T158" s="216"/>
      <c r="U158" s="217"/>
      <c r="V158" s="92"/>
      <c r="W158"/>
      <c r="X158"/>
      <c r="Y158"/>
      <c r="Z158"/>
    </row>
    <row r="159" spans="2:26" ht="27" customHeight="1" x14ac:dyDescent="0.2">
      <c r="B159" s="82"/>
      <c r="C159" s="201"/>
      <c r="D159" s="90"/>
      <c r="E159" s="90"/>
      <c r="F159" s="17"/>
      <c r="G159" s="90"/>
      <c r="H159" s="90"/>
      <c r="I159" s="90"/>
      <c r="J159" s="90"/>
      <c r="K159" s="90"/>
      <c r="L159" s="246"/>
      <c r="M159" s="248"/>
      <c r="N159" s="248"/>
      <c r="O159" s="248"/>
      <c r="P159" s="248"/>
      <c r="Q159" s="256"/>
      <c r="R159" s="258"/>
      <c r="S159" s="216"/>
      <c r="T159" s="216"/>
      <c r="U159" s="217"/>
      <c r="V159" s="92"/>
      <c r="W159"/>
      <c r="X159"/>
      <c r="Y159"/>
      <c r="Z159"/>
    </row>
    <row r="160" spans="2:26" ht="14.25" customHeight="1" x14ac:dyDescent="0.2">
      <c r="B160" s="81">
        <v>71</v>
      </c>
      <c r="C160" s="200" t="str">
        <f>IF(加入依頼書!$C160=0,"",加入依頼書!$C160)</f>
        <v/>
      </c>
      <c r="D160" s="89"/>
      <c r="E160" s="89"/>
      <c r="F160" s="49" t="s">
        <v>24</v>
      </c>
      <c r="G160" s="89"/>
      <c r="H160" s="90"/>
      <c r="I160" s="89"/>
      <c r="J160" s="90"/>
      <c r="K160" s="90"/>
      <c r="L160" s="259"/>
      <c r="M160" s="254"/>
      <c r="N160" s="254"/>
      <c r="O160" s="254"/>
      <c r="P160" s="254"/>
      <c r="Q160" s="255"/>
      <c r="R160" s="257"/>
      <c r="S160" s="215" t="str">
        <f>IF(加入依頼書!$S160=0,"",加入依頼書!$S160)</f>
        <v/>
      </c>
      <c r="T160" s="216"/>
      <c r="U160" s="217"/>
      <c r="V160" s="92"/>
      <c r="W160"/>
      <c r="X160"/>
      <c r="Y160"/>
      <c r="Z160"/>
    </row>
    <row r="161" spans="2:26" ht="27" customHeight="1" x14ac:dyDescent="0.2">
      <c r="B161" s="82"/>
      <c r="C161" s="201"/>
      <c r="D161" s="90"/>
      <c r="E161" s="90"/>
      <c r="F161" s="17"/>
      <c r="G161" s="90"/>
      <c r="H161" s="90"/>
      <c r="I161" s="90"/>
      <c r="J161" s="90"/>
      <c r="K161" s="90"/>
      <c r="L161" s="246"/>
      <c r="M161" s="248"/>
      <c r="N161" s="248"/>
      <c r="O161" s="248"/>
      <c r="P161" s="248"/>
      <c r="Q161" s="256"/>
      <c r="R161" s="258"/>
      <c r="S161" s="216"/>
      <c r="T161" s="216"/>
      <c r="U161" s="217"/>
      <c r="V161" s="92"/>
      <c r="W161"/>
      <c r="X161"/>
      <c r="Y161"/>
      <c r="Z161"/>
    </row>
    <row r="162" spans="2:26" ht="14.25" customHeight="1" x14ac:dyDescent="0.2">
      <c r="B162" s="81">
        <v>72</v>
      </c>
      <c r="C162" s="200" t="str">
        <f>IF(加入依頼書!$C162=0,"",加入依頼書!$C162)</f>
        <v/>
      </c>
      <c r="D162" s="89"/>
      <c r="E162" s="89"/>
      <c r="F162" s="49" t="s">
        <v>24</v>
      </c>
      <c r="G162" s="89"/>
      <c r="H162" s="90"/>
      <c r="I162" s="89"/>
      <c r="J162" s="90"/>
      <c r="K162" s="90"/>
      <c r="L162" s="259"/>
      <c r="M162" s="254"/>
      <c r="N162" s="254"/>
      <c r="O162" s="254"/>
      <c r="P162" s="254"/>
      <c r="Q162" s="255"/>
      <c r="R162" s="257"/>
      <c r="S162" s="215" t="str">
        <f>IF(加入依頼書!$S162=0,"",加入依頼書!$S162)</f>
        <v/>
      </c>
      <c r="T162" s="216"/>
      <c r="U162" s="217"/>
      <c r="V162" s="92"/>
      <c r="W162"/>
      <c r="X162"/>
      <c r="Y162"/>
      <c r="Z162"/>
    </row>
    <row r="163" spans="2:26" ht="27" customHeight="1" x14ac:dyDescent="0.2">
      <c r="B163" s="82"/>
      <c r="C163" s="201"/>
      <c r="D163" s="90"/>
      <c r="E163" s="90"/>
      <c r="F163" s="17"/>
      <c r="G163" s="90"/>
      <c r="H163" s="90"/>
      <c r="I163" s="90"/>
      <c r="J163" s="90"/>
      <c r="K163" s="90"/>
      <c r="L163" s="246"/>
      <c r="M163" s="248"/>
      <c r="N163" s="248"/>
      <c r="O163" s="248"/>
      <c r="P163" s="248"/>
      <c r="Q163" s="256"/>
      <c r="R163" s="258"/>
      <c r="S163" s="216"/>
      <c r="T163" s="216"/>
      <c r="U163" s="217"/>
      <c r="V163" s="92"/>
      <c r="W163"/>
      <c r="X163"/>
      <c r="Y163"/>
      <c r="Z163"/>
    </row>
    <row r="164" spans="2:26" ht="14.25" customHeight="1" x14ac:dyDescent="0.2">
      <c r="B164" s="81">
        <v>73</v>
      </c>
      <c r="C164" s="200" t="str">
        <f>IF(加入依頼書!$C164=0,"",加入依頼書!$C164)</f>
        <v/>
      </c>
      <c r="D164" s="89"/>
      <c r="E164" s="89"/>
      <c r="F164" s="49" t="s">
        <v>24</v>
      </c>
      <c r="G164" s="89"/>
      <c r="H164" s="90"/>
      <c r="I164" s="89"/>
      <c r="J164" s="90"/>
      <c r="K164" s="90"/>
      <c r="L164" s="259"/>
      <c r="M164" s="254"/>
      <c r="N164" s="254"/>
      <c r="O164" s="254"/>
      <c r="P164" s="254"/>
      <c r="Q164" s="255"/>
      <c r="R164" s="257"/>
      <c r="S164" s="215" t="str">
        <f>IF(加入依頼書!$S164=0,"",加入依頼書!$S164)</f>
        <v/>
      </c>
      <c r="T164" s="216"/>
      <c r="U164" s="217"/>
      <c r="V164" s="92"/>
      <c r="W164"/>
      <c r="X164"/>
      <c r="Y164"/>
      <c r="Z164"/>
    </row>
    <row r="165" spans="2:26" ht="27" customHeight="1" x14ac:dyDescent="0.2">
      <c r="B165" s="82"/>
      <c r="C165" s="201"/>
      <c r="D165" s="90"/>
      <c r="E165" s="90"/>
      <c r="F165" s="17"/>
      <c r="G165" s="90"/>
      <c r="H165" s="90"/>
      <c r="I165" s="90"/>
      <c r="J165" s="90"/>
      <c r="K165" s="90"/>
      <c r="L165" s="246"/>
      <c r="M165" s="248"/>
      <c r="N165" s="248"/>
      <c r="O165" s="248"/>
      <c r="P165" s="248"/>
      <c r="Q165" s="256"/>
      <c r="R165" s="258"/>
      <c r="S165" s="216"/>
      <c r="T165" s="216"/>
      <c r="U165" s="217"/>
      <c r="V165" s="92"/>
      <c r="W165"/>
      <c r="X165"/>
      <c r="Y165"/>
      <c r="Z165"/>
    </row>
    <row r="166" spans="2:26" ht="14.25" customHeight="1" x14ac:dyDescent="0.2">
      <c r="B166" s="81">
        <v>74</v>
      </c>
      <c r="C166" s="200" t="str">
        <f>IF(加入依頼書!$C166=0,"",加入依頼書!$C166)</f>
        <v/>
      </c>
      <c r="D166" s="89"/>
      <c r="E166" s="89"/>
      <c r="F166" s="49" t="s">
        <v>24</v>
      </c>
      <c r="G166" s="89"/>
      <c r="H166" s="90"/>
      <c r="I166" s="89"/>
      <c r="J166" s="90"/>
      <c r="K166" s="90"/>
      <c r="L166" s="259"/>
      <c r="M166" s="254"/>
      <c r="N166" s="254"/>
      <c r="O166" s="254"/>
      <c r="P166" s="254"/>
      <c r="Q166" s="255"/>
      <c r="R166" s="257"/>
      <c r="S166" s="215" t="str">
        <f>IF(加入依頼書!$S166=0,"",加入依頼書!$S166)</f>
        <v/>
      </c>
      <c r="T166" s="216"/>
      <c r="U166" s="217"/>
      <c r="V166" s="92"/>
      <c r="W166"/>
      <c r="X166"/>
      <c r="Y166"/>
      <c r="Z166"/>
    </row>
    <row r="167" spans="2:26" ht="27" customHeight="1" x14ac:dyDescent="0.2">
      <c r="B167" s="82"/>
      <c r="C167" s="201"/>
      <c r="D167" s="90"/>
      <c r="E167" s="90"/>
      <c r="F167" s="17"/>
      <c r="G167" s="90"/>
      <c r="H167" s="90"/>
      <c r="I167" s="90"/>
      <c r="J167" s="90"/>
      <c r="K167" s="90"/>
      <c r="L167" s="246"/>
      <c r="M167" s="248"/>
      <c r="N167" s="248"/>
      <c r="O167" s="248"/>
      <c r="P167" s="248"/>
      <c r="Q167" s="256"/>
      <c r="R167" s="258"/>
      <c r="S167" s="216"/>
      <c r="T167" s="216"/>
      <c r="U167" s="217"/>
      <c r="V167" s="92"/>
      <c r="W167"/>
      <c r="X167"/>
      <c r="Y167"/>
      <c r="Z167"/>
    </row>
    <row r="168" spans="2:26" ht="14.25" customHeight="1" x14ac:dyDescent="0.2">
      <c r="B168" s="81">
        <v>75</v>
      </c>
      <c r="C168" s="200" t="str">
        <f>IF(加入依頼書!$C168=0,"",加入依頼書!$C168)</f>
        <v/>
      </c>
      <c r="D168" s="89"/>
      <c r="E168" s="89"/>
      <c r="F168" s="49" t="s">
        <v>24</v>
      </c>
      <c r="G168" s="89"/>
      <c r="H168" s="90"/>
      <c r="I168" s="89"/>
      <c r="J168" s="90"/>
      <c r="K168" s="90"/>
      <c r="L168" s="259"/>
      <c r="M168" s="254"/>
      <c r="N168" s="254"/>
      <c r="O168" s="254"/>
      <c r="P168" s="254"/>
      <c r="Q168" s="255"/>
      <c r="R168" s="257"/>
      <c r="S168" s="215" t="str">
        <f>IF(加入依頼書!$S168=0,"",加入依頼書!$S168)</f>
        <v/>
      </c>
      <c r="T168" s="216"/>
      <c r="U168" s="217"/>
      <c r="V168" s="92"/>
      <c r="W168"/>
      <c r="X168"/>
      <c r="Y168"/>
      <c r="Z168"/>
    </row>
    <row r="169" spans="2:26" ht="27" customHeight="1" x14ac:dyDescent="0.2">
      <c r="B169" s="82"/>
      <c r="C169" s="201"/>
      <c r="D169" s="90"/>
      <c r="E169" s="90"/>
      <c r="F169" s="17"/>
      <c r="G169" s="90"/>
      <c r="H169" s="90"/>
      <c r="I169" s="90"/>
      <c r="J169" s="90"/>
      <c r="K169" s="90"/>
      <c r="L169" s="246"/>
      <c r="M169" s="248"/>
      <c r="N169" s="248"/>
      <c r="O169" s="248"/>
      <c r="P169" s="248"/>
      <c r="Q169" s="256"/>
      <c r="R169" s="258"/>
      <c r="S169" s="216"/>
      <c r="T169" s="216"/>
      <c r="U169" s="217"/>
      <c r="V169" s="92"/>
      <c r="W169"/>
      <c r="X169"/>
      <c r="Y169"/>
      <c r="Z169"/>
    </row>
    <row r="170" spans="2:26" ht="14.25" customHeight="1" x14ac:dyDescent="0.2">
      <c r="B170" s="81">
        <v>76</v>
      </c>
      <c r="C170" s="200" t="str">
        <f>IF(加入依頼書!$C170=0,"",加入依頼書!$C170)</f>
        <v/>
      </c>
      <c r="D170" s="89"/>
      <c r="E170" s="89"/>
      <c r="F170" s="49" t="s">
        <v>24</v>
      </c>
      <c r="G170" s="89"/>
      <c r="H170" s="90"/>
      <c r="I170" s="89"/>
      <c r="J170" s="90"/>
      <c r="K170" s="90"/>
      <c r="L170" s="259"/>
      <c r="M170" s="254"/>
      <c r="N170" s="254"/>
      <c r="O170" s="254"/>
      <c r="P170" s="254"/>
      <c r="Q170" s="255"/>
      <c r="R170" s="257"/>
      <c r="S170" s="215" t="str">
        <f>IF(加入依頼書!$S170=0,"",加入依頼書!$S170)</f>
        <v/>
      </c>
      <c r="T170" s="216"/>
      <c r="U170" s="217"/>
      <c r="V170" s="92"/>
      <c r="W170"/>
      <c r="X170"/>
      <c r="Y170"/>
      <c r="Z170"/>
    </row>
    <row r="171" spans="2:26" ht="27" customHeight="1" x14ac:dyDescent="0.2">
      <c r="B171" s="82"/>
      <c r="C171" s="201"/>
      <c r="D171" s="90"/>
      <c r="E171" s="90"/>
      <c r="F171" s="17"/>
      <c r="G171" s="90"/>
      <c r="H171" s="90"/>
      <c r="I171" s="90"/>
      <c r="J171" s="90"/>
      <c r="K171" s="90"/>
      <c r="L171" s="246"/>
      <c r="M171" s="248"/>
      <c r="N171" s="248"/>
      <c r="O171" s="248"/>
      <c r="P171" s="248"/>
      <c r="Q171" s="256"/>
      <c r="R171" s="258"/>
      <c r="S171" s="216"/>
      <c r="T171" s="216"/>
      <c r="U171" s="217"/>
      <c r="V171" s="92"/>
      <c r="W171"/>
      <c r="X171"/>
      <c r="Y171"/>
      <c r="Z171"/>
    </row>
    <row r="172" spans="2:26" ht="14.25" customHeight="1" x14ac:dyDescent="0.2">
      <c r="B172" s="81">
        <v>77</v>
      </c>
      <c r="C172" s="200" t="str">
        <f>IF(加入依頼書!$C172=0,"",加入依頼書!$C172)</f>
        <v/>
      </c>
      <c r="D172" s="89"/>
      <c r="E172" s="89"/>
      <c r="F172" s="49" t="s">
        <v>24</v>
      </c>
      <c r="G172" s="89"/>
      <c r="H172" s="90"/>
      <c r="I172" s="89"/>
      <c r="J172" s="90"/>
      <c r="K172" s="90"/>
      <c r="L172" s="259"/>
      <c r="M172" s="254"/>
      <c r="N172" s="254"/>
      <c r="O172" s="254"/>
      <c r="P172" s="254"/>
      <c r="Q172" s="255"/>
      <c r="R172" s="257"/>
      <c r="S172" s="215" t="str">
        <f>IF(加入依頼書!$S172=0,"",加入依頼書!$S172)</f>
        <v/>
      </c>
      <c r="T172" s="216"/>
      <c r="U172" s="217"/>
      <c r="V172" s="92"/>
      <c r="W172"/>
      <c r="X172"/>
      <c r="Y172"/>
      <c r="Z172"/>
    </row>
    <row r="173" spans="2:26" ht="27" customHeight="1" x14ac:dyDescent="0.2">
      <c r="B173" s="82"/>
      <c r="C173" s="201"/>
      <c r="D173" s="90"/>
      <c r="E173" s="90"/>
      <c r="F173" s="17"/>
      <c r="G173" s="90"/>
      <c r="H173" s="90"/>
      <c r="I173" s="90"/>
      <c r="J173" s="90"/>
      <c r="K173" s="90"/>
      <c r="L173" s="246"/>
      <c r="M173" s="248"/>
      <c r="N173" s="248"/>
      <c r="O173" s="248"/>
      <c r="P173" s="248"/>
      <c r="Q173" s="256"/>
      <c r="R173" s="258"/>
      <c r="S173" s="216"/>
      <c r="T173" s="216"/>
      <c r="U173" s="217"/>
      <c r="V173" s="92"/>
      <c r="W173"/>
      <c r="X173"/>
      <c r="Y173"/>
      <c r="Z173"/>
    </row>
    <row r="174" spans="2:26" ht="14.25" customHeight="1" x14ac:dyDescent="0.2">
      <c r="B174" s="81">
        <v>78</v>
      </c>
      <c r="C174" s="200" t="str">
        <f>IF(加入依頼書!$C174=0,"",加入依頼書!$C174)</f>
        <v/>
      </c>
      <c r="D174" s="89"/>
      <c r="E174" s="89"/>
      <c r="F174" s="49" t="s">
        <v>24</v>
      </c>
      <c r="G174" s="89"/>
      <c r="H174" s="90"/>
      <c r="I174" s="89"/>
      <c r="J174" s="90"/>
      <c r="K174" s="90"/>
      <c r="L174" s="259"/>
      <c r="M174" s="254"/>
      <c r="N174" s="254"/>
      <c r="O174" s="254"/>
      <c r="P174" s="254"/>
      <c r="Q174" s="255"/>
      <c r="R174" s="257"/>
      <c r="S174" s="215" t="str">
        <f>IF(加入依頼書!$S174=0,"",加入依頼書!$S174)</f>
        <v/>
      </c>
      <c r="T174" s="216"/>
      <c r="U174" s="217"/>
      <c r="V174" s="92"/>
      <c r="W174"/>
      <c r="X174"/>
      <c r="Y174"/>
      <c r="Z174"/>
    </row>
    <row r="175" spans="2:26" ht="27" customHeight="1" x14ac:dyDescent="0.2">
      <c r="B175" s="82"/>
      <c r="C175" s="201"/>
      <c r="D175" s="90"/>
      <c r="E175" s="90"/>
      <c r="F175" s="17"/>
      <c r="G175" s="90"/>
      <c r="H175" s="90"/>
      <c r="I175" s="90"/>
      <c r="J175" s="90"/>
      <c r="K175" s="90"/>
      <c r="L175" s="246"/>
      <c r="M175" s="248"/>
      <c r="N175" s="248"/>
      <c r="O175" s="248"/>
      <c r="P175" s="248"/>
      <c r="Q175" s="256"/>
      <c r="R175" s="258"/>
      <c r="S175" s="216"/>
      <c r="T175" s="216"/>
      <c r="U175" s="217"/>
      <c r="V175" s="92"/>
      <c r="W175"/>
      <c r="X175"/>
      <c r="Y175"/>
      <c r="Z175"/>
    </row>
    <row r="176" spans="2:26" ht="14.25" customHeight="1" x14ac:dyDescent="0.2">
      <c r="B176" s="81">
        <v>79</v>
      </c>
      <c r="C176" s="200" t="str">
        <f>IF(加入依頼書!$C176=0,"",加入依頼書!$C176)</f>
        <v/>
      </c>
      <c r="D176" s="89"/>
      <c r="E176" s="89"/>
      <c r="F176" s="49" t="s">
        <v>24</v>
      </c>
      <c r="G176" s="89"/>
      <c r="H176" s="90"/>
      <c r="I176" s="89"/>
      <c r="J176" s="90"/>
      <c r="K176" s="90"/>
      <c r="L176" s="259"/>
      <c r="M176" s="254"/>
      <c r="N176" s="254"/>
      <c r="O176" s="254"/>
      <c r="P176" s="254"/>
      <c r="Q176" s="255"/>
      <c r="R176" s="257"/>
      <c r="S176" s="215" t="str">
        <f>IF(加入依頼書!$S176=0,"",加入依頼書!$S176)</f>
        <v/>
      </c>
      <c r="T176" s="216"/>
      <c r="U176" s="217"/>
      <c r="V176" s="92"/>
      <c r="W176"/>
      <c r="X176"/>
      <c r="Y176"/>
      <c r="Z176"/>
    </row>
    <row r="177" spans="2:26" ht="27" customHeight="1" x14ac:dyDescent="0.2">
      <c r="B177" s="82"/>
      <c r="C177" s="201"/>
      <c r="D177" s="90"/>
      <c r="E177" s="90"/>
      <c r="F177" s="17"/>
      <c r="G177" s="90"/>
      <c r="H177" s="90"/>
      <c r="I177" s="90"/>
      <c r="J177" s="90"/>
      <c r="K177" s="90"/>
      <c r="L177" s="246"/>
      <c r="M177" s="248"/>
      <c r="N177" s="248"/>
      <c r="O177" s="248"/>
      <c r="P177" s="248"/>
      <c r="Q177" s="256"/>
      <c r="R177" s="258"/>
      <c r="S177" s="216"/>
      <c r="T177" s="216"/>
      <c r="U177" s="217"/>
      <c r="V177" s="92"/>
      <c r="W177"/>
      <c r="X177"/>
      <c r="Y177"/>
      <c r="Z177"/>
    </row>
    <row r="178" spans="2:26" ht="14.25" customHeight="1" x14ac:dyDescent="0.2">
      <c r="B178" s="81">
        <v>80</v>
      </c>
      <c r="C178" s="200" t="str">
        <f>IF(加入依頼書!$C178=0,"",加入依頼書!$C178)</f>
        <v/>
      </c>
      <c r="D178" s="89"/>
      <c r="E178" s="89"/>
      <c r="F178" s="49" t="s">
        <v>24</v>
      </c>
      <c r="G178" s="89"/>
      <c r="H178" s="90"/>
      <c r="I178" s="89"/>
      <c r="J178" s="90"/>
      <c r="K178" s="90"/>
      <c r="L178" s="259"/>
      <c r="M178" s="254"/>
      <c r="N178" s="254"/>
      <c r="O178" s="254"/>
      <c r="P178" s="254"/>
      <c r="Q178" s="255"/>
      <c r="R178" s="257"/>
      <c r="S178" s="215" t="str">
        <f>IF(加入依頼書!$S178=0,"",加入依頼書!$S178)</f>
        <v/>
      </c>
      <c r="T178" s="216"/>
      <c r="U178" s="217"/>
      <c r="V178" s="92"/>
      <c r="W178"/>
      <c r="X178"/>
      <c r="Y178"/>
      <c r="Z178"/>
    </row>
    <row r="179" spans="2:26" ht="27" customHeight="1" x14ac:dyDescent="0.2">
      <c r="B179" s="82"/>
      <c r="C179" s="201"/>
      <c r="D179" s="90"/>
      <c r="E179" s="90"/>
      <c r="F179" s="17"/>
      <c r="G179" s="90"/>
      <c r="H179" s="90"/>
      <c r="I179" s="90"/>
      <c r="J179" s="90"/>
      <c r="K179" s="90"/>
      <c r="L179" s="246"/>
      <c r="M179" s="248"/>
      <c r="N179" s="248"/>
      <c r="O179" s="248"/>
      <c r="P179" s="248"/>
      <c r="Q179" s="256"/>
      <c r="R179" s="258"/>
      <c r="S179" s="216"/>
      <c r="T179" s="216"/>
      <c r="U179" s="217"/>
      <c r="V179" s="92"/>
      <c r="W179"/>
      <c r="X179"/>
      <c r="Y179"/>
      <c r="Z179"/>
    </row>
    <row r="180" spans="2:26" ht="14.25" customHeight="1" x14ac:dyDescent="0.2">
      <c r="B180" s="81">
        <v>81</v>
      </c>
      <c r="C180" s="200" t="str">
        <f>IF(加入依頼書!$C180=0,"",加入依頼書!$C180)</f>
        <v/>
      </c>
      <c r="D180" s="89"/>
      <c r="E180" s="89"/>
      <c r="F180" s="49" t="s">
        <v>24</v>
      </c>
      <c r="G180" s="89"/>
      <c r="H180" s="90"/>
      <c r="I180" s="89"/>
      <c r="J180" s="90"/>
      <c r="K180" s="90"/>
      <c r="L180" s="259"/>
      <c r="M180" s="254"/>
      <c r="N180" s="254"/>
      <c r="O180" s="254"/>
      <c r="P180" s="254"/>
      <c r="Q180" s="255"/>
      <c r="R180" s="257"/>
      <c r="S180" s="215" t="str">
        <f>IF(加入依頼書!$S180=0,"",加入依頼書!$S180)</f>
        <v/>
      </c>
      <c r="T180" s="216"/>
      <c r="U180" s="217"/>
      <c r="V180" s="92"/>
      <c r="W180"/>
      <c r="X180"/>
      <c r="Y180"/>
      <c r="Z180"/>
    </row>
    <row r="181" spans="2:26" ht="27" customHeight="1" x14ac:dyDescent="0.2">
      <c r="B181" s="82"/>
      <c r="C181" s="201"/>
      <c r="D181" s="90"/>
      <c r="E181" s="90"/>
      <c r="F181" s="17"/>
      <c r="G181" s="90"/>
      <c r="H181" s="90"/>
      <c r="I181" s="90"/>
      <c r="J181" s="90"/>
      <c r="K181" s="90"/>
      <c r="L181" s="246"/>
      <c r="M181" s="248"/>
      <c r="N181" s="248"/>
      <c r="O181" s="248"/>
      <c r="P181" s="248"/>
      <c r="Q181" s="256"/>
      <c r="R181" s="258"/>
      <c r="S181" s="216"/>
      <c r="T181" s="216"/>
      <c r="U181" s="217"/>
      <c r="V181" s="92"/>
      <c r="W181"/>
      <c r="X181"/>
      <c r="Y181"/>
      <c r="Z181"/>
    </row>
    <row r="182" spans="2:26" ht="14.25" customHeight="1" x14ac:dyDescent="0.2">
      <c r="B182" s="81">
        <v>82</v>
      </c>
      <c r="C182" s="200" t="str">
        <f>IF(加入依頼書!$C182=0,"",加入依頼書!$C182)</f>
        <v/>
      </c>
      <c r="D182" s="89"/>
      <c r="E182" s="89"/>
      <c r="F182" s="49" t="s">
        <v>24</v>
      </c>
      <c r="G182" s="89"/>
      <c r="H182" s="90"/>
      <c r="I182" s="89"/>
      <c r="J182" s="90"/>
      <c r="K182" s="90"/>
      <c r="L182" s="259"/>
      <c r="M182" s="254"/>
      <c r="N182" s="254"/>
      <c r="O182" s="254"/>
      <c r="P182" s="254"/>
      <c r="Q182" s="255"/>
      <c r="R182" s="257"/>
      <c r="S182" s="215" t="str">
        <f>IF(加入依頼書!$S182=0,"",加入依頼書!$S182)</f>
        <v/>
      </c>
      <c r="T182" s="216"/>
      <c r="U182" s="217"/>
      <c r="V182" s="92"/>
      <c r="W182"/>
      <c r="X182"/>
      <c r="Y182"/>
      <c r="Z182"/>
    </row>
    <row r="183" spans="2:26" ht="27" customHeight="1" x14ac:dyDescent="0.2">
      <c r="B183" s="82"/>
      <c r="C183" s="201"/>
      <c r="D183" s="90"/>
      <c r="E183" s="90"/>
      <c r="F183" s="17"/>
      <c r="G183" s="90"/>
      <c r="H183" s="90"/>
      <c r="I183" s="90"/>
      <c r="J183" s="90"/>
      <c r="K183" s="90"/>
      <c r="L183" s="246"/>
      <c r="M183" s="248"/>
      <c r="N183" s="248"/>
      <c r="O183" s="248"/>
      <c r="P183" s="248"/>
      <c r="Q183" s="256"/>
      <c r="R183" s="258"/>
      <c r="S183" s="216"/>
      <c r="T183" s="216"/>
      <c r="U183" s="217"/>
      <c r="V183" s="92"/>
      <c r="W183"/>
      <c r="X183"/>
      <c r="Y183"/>
      <c r="Z183"/>
    </row>
    <row r="184" spans="2:26" ht="14.25" customHeight="1" x14ac:dyDescent="0.2">
      <c r="B184" s="81">
        <v>83</v>
      </c>
      <c r="C184" s="200" t="str">
        <f>IF(加入依頼書!$C184=0,"",加入依頼書!$C184)</f>
        <v/>
      </c>
      <c r="D184" s="89"/>
      <c r="E184" s="89"/>
      <c r="F184" s="49" t="s">
        <v>24</v>
      </c>
      <c r="G184" s="89"/>
      <c r="H184" s="90"/>
      <c r="I184" s="89"/>
      <c r="J184" s="90"/>
      <c r="K184" s="90"/>
      <c r="L184" s="259"/>
      <c r="M184" s="254"/>
      <c r="N184" s="254"/>
      <c r="O184" s="254"/>
      <c r="P184" s="254"/>
      <c r="Q184" s="255"/>
      <c r="R184" s="257"/>
      <c r="S184" s="215" t="str">
        <f>IF(加入依頼書!$S184=0,"",加入依頼書!$S184)</f>
        <v/>
      </c>
      <c r="T184" s="216"/>
      <c r="U184" s="217"/>
      <c r="V184" s="92"/>
      <c r="W184"/>
      <c r="X184"/>
      <c r="Y184"/>
      <c r="Z184"/>
    </row>
    <row r="185" spans="2:26" ht="27" customHeight="1" x14ac:dyDescent="0.2">
      <c r="B185" s="82"/>
      <c r="C185" s="201"/>
      <c r="D185" s="90"/>
      <c r="E185" s="90"/>
      <c r="F185" s="17"/>
      <c r="G185" s="90"/>
      <c r="H185" s="90"/>
      <c r="I185" s="90"/>
      <c r="J185" s="90"/>
      <c r="K185" s="90"/>
      <c r="L185" s="246"/>
      <c r="M185" s="248"/>
      <c r="N185" s="248"/>
      <c r="O185" s="248"/>
      <c r="P185" s="248"/>
      <c r="Q185" s="256"/>
      <c r="R185" s="258"/>
      <c r="S185" s="216"/>
      <c r="T185" s="216"/>
      <c r="U185" s="217"/>
      <c r="V185" s="92"/>
      <c r="W185"/>
      <c r="X185"/>
      <c r="Y185"/>
      <c r="Z185"/>
    </row>
    <row r="186" spans="2:26" ht="14.25" customHeight="1" x14ac:dyDescent="0.2">
      <c r="B186" s="81">
        <v>84</v>
      </c>
      <c r="C186" s="200" t="str">
        <f>IF(加入依頼書!$C186=0,"",加入依頼書!$C186)</f>
        <v/>
      </c>
      <c r="D186" s="89"/>
      <c r="E186" s="89"/>
      <c r="F186" s="49" t="s">
        <v>24</v>
      </c>
      <c r="G186" s="89"/>
      <c r="H186" s="90"/>
      <c r="I186" s="89"/>
      <c r="J186" s="90"/>
      <c r="K186" s="90"/>
      <c r="L186" s="259"/>
      <c r="M186" s="254"/>
      <c r="N186" s="254"/>
      <c r="O186" s="254"/>
      <c r="P186" s="254"/>
      <c r="Q186" s="255"/>
      <c r="R186" s="257"/>
      <c r="S186" s="215" t="str">
        <f>IF(加入依頼書!$S186=0,"",加入依頼書!$S186)</f>
        <v/>
      </c>
      <c r="T186" s="216"/>
      <c r="U186" s="217"/>
      <c r="V186" s="92"/>
      <c r="W186"/>
      <c r="X186"/>
      <c r="Y186"/>
      <c r="Z186"/>
    </row>
    <row r="187" spans="2:26" ht="27" customHeight="1" x14ac:dyDescent="0.2">
      <c r="B187" s="82"/>
      <c r="C187" s="201"/>
      <c r="D187" s="90"/>
      <c r="E187" s="90"/>
      <c r="F187" s="17"/>
      <c r="G187" s="90"/>
      <c r="H187" s="90"/>
      <c r="I187" s="90"/>
      <c r="J187" s="90"/>
      <c r="K187" s="90"/>
      <c r="L187" s="246"/>
      <c r="M187" s="248"/>
      <c r="N187" s="248"/>
      <c r="O187" s="248"/>
      <c r="P187" s="248"/>
      <c r="Q187" s="256"/>
      <c r="R187" s="258"/>
      <c r="S187" s="216"/>
      <c r="T187" s="216"/>
      <c r="U187" s="217"/>
      <c r="V187" s="92"/>
      <c r="W187"/>
      <c r="X187"/>
      <c r="Y187"/>
      <c r="Z187"/>
    </row>
    <row r="188" spans="2:26" ht="14.25" customHeight="1" x14ac:dyDescent="0.2">
      <c r="B188" s="81">
        <v>85</v>
      </c>
      <c r="C188" s="200" t="str">
        <f>IF(加入依頼書!$C188=0,"",加入依頼書!$C188)</f>
        <v/>
      </c>
      <c r="D188" s="89"/>
      <c r="E188" s="89"/>
      <c r="F188" s="49" t="s">
        <v>24</v>
      </c>
      <c r="G188" s="89"/>
      <c r="H188" s="90"/>
      <c r="I188" s="89"/>
      <c r="J188" s="90"/>
      <c r="K188" s="90"/>
      <c r="L188" s="259"/>
      <c r="M188" s="254"/>
      <c r="N188" s="254"/>
      <c r="O188" s="254"/>
      <c r="P188" s="254"/>
      <c r="Q188" s="255"/>
      <c r="R188" s="257"/>
      <c r="S188" s="215" t="str">
        <f>IF(加入依頼書!$S188=0,"",加入依頼書!$S188)</f>
        <v/>
      </c>
      <c r="T188" s="216"/>
      <c r="U188" s="217"/>
      <c r="V188" s="92"/>
      <c r="W188"/>
      <c r="X188"/>
      <c r="Y188"/>
      <c r="Z188"/>
    </row>
    <row r="189" spans="2:26" ht="27" customHeight="1" x14ac:dyDescent="0.2">
      <c r="B189" s="82"/>
      <c r="C189" s="201"/>
      <c r="D189" s="90"/>
      <c r="E189" s="90"/>
      <c r="F189" s="17"/>
      <c r="G189" s="90"/>
      <c r="H189" s="90"/>
      <c r="I189" s="90"/>
      <c r="J189" s="90"/>
      <c r="K189" s="90"/>
      <c r="L189" s="246"/>
      <c r="M189" s="248"/>
      <c r="N189" s="248"/>
      <c r="O189" s="248"/>
      <c r="P189" s="248"/>
      <c r="Q189" s="256"/>
      <c r="R189" s="258"/>
      <c r="S189" s="216"/>
      <c r="T189" s="216"/>
      <c r="U189" s="217"/>
      <c r="V189" s="92"/>
      <c r="W189"/>
      <c r="X189"/>
      <c r="Y189"/>
      <c r="Z189"/>
    </row>
    <row r="190" spans="2:26" ht="14.25" customHeight="1" x14ac:dyDescent="0.2">
      <c r="B190" s="81">
        <v>86</v>
      </c>
      <c r="C190" s="200" t="str">
        <f>IF(加入依頼書!$C190=0,"",加入依頼書!$C190)</f>
        <v/>
      </c>
      <c r="D190" s="89"/>
      <c r="E190" s="89"/>
      <c r="F190" s="49" t="s">
        <v>24</v>
      </c>
      <c r="G190" s="89"/>
      <c r="H190" s="90"/>
      <c r="I190" s="89"/>
      <c r="J190" s="90"/>
      <c r="K190" s="90"/>
      <c r="L190" s="259"/>
      <c r="M190" s="254"/>
      <c r="N190" s="254"/>
      <c r="O190" s="254"/>
      <c r="P190" s="254"/>
      <c r="Q190" s="255"/>
      <c r="R190" s="257"/>
      <c r="S190" s="215" t="str">
        <f>IF(加入依頼書!$S190=0,"",加入依頼書!$S190)</f>
        <v/>
      </c>
      <c r="T190" s="216"/>
      <c r="U190" s="217"/>
      <c r="V190" s="92"/>
      <c r="W190"/>
      <c r="X190"/>
      <c r="Y190"/>
      <c r="Z190"/>
    </row>
    <row r="191" spans="2:26" ht="27" customHeight="1" x14ac:dyDescent="0.2">
      <c r="B191" s="82"/>
      <c r="C191" s="201"/>
      <c r="D191" s="90"/>
      <c r="E191" s="90"/>
      <c r="F191" s="17"/>
      <c r="G191" s="90"/>
      <c r="H191" s="90"/>
      <c r="I191" s="90"/>
      <c r="J191" s="90"/>
      <c r="K191" s="90"/>
      <c r="L191" s="246"/>
      <c r="M191" s="248"/>
      <c r="N191" s="248"/>
      <c r="O191" s="248"/>
      <c r="P191" s="248"/>
      <c r="Q191" s="256"/>
      <c r="R191" s="258"/>
      <c r="S191" s="216"/>
      <c r="T191" s="216"/>
      <c r="U191" s="217"/>
      <c r="V191" s="92"/>
      <c r="W191"/>
      <c r="X191"/>
      <c r="Y191"/>
      <c r="Z191"/>
    </row>
    <row r="192" spans="2:26" ht="14.25" customHeight="1" x14ac:dyDescent="0.2">
      <c r="B192" s="81">
        <v>87</v>
      </c>
      <c r="C192" s="200" t="str">
        <f>IF(加入依頼書!$C192=0,"",加入依頼書!$C192)</f>
        <v/>
      </c>
      <c r="D192" s="89"/>
      <c r="E192" s="89"/>
      <c r="F192" s="49" t="s">
        <v>24</v>
      </c>
      <c r="G192" s="89"/>
      <c r="H192" s="90"/>
      <c r="I192" s="89"/>
      <c r="J192" s="90"/>
      <c r="K192" s="90"/>
      <c r="L192" s="259"/>
      <c r="M192" s="254"/>
      <c r="N192" s="254"/>
      <c r="O192" s="254"/>
      <c r="P192" s="254"/>
      <c r="Q192" s="255"/>
      <c r="R192" s="257"/>
      <c r="S192" s="215" t="str">
        <f>IF(加入依頼書!$S192=0,"",加入依頼書!$S192)</f>
        <v/>
      </c>
      <c r="T192" s="216"/>
      <c r="U192" s="217"/>
      <c r="V192" s="92"/>
      <c r="W192"/>
      <c r="X192"/>
      <c r="Y192"/>
      <c r="Z192"/>
    </row>
    <row r="193" spans="2:26" ht="27" customHeight="1" x14ac:dyDescent="0.2">
      <c r="B193" s="82"/>
      <c r="C193" s="201"/>
      <c r="D193" s="90"/>
      <c r="E193" s="90"/>
      <c r="F193" s="17"/>
      <c r="G193" s="90"/>
      <c r="H193" s="90"/>
      <c r="I193" s="90"/>
      <c r="J193" s="90"/>
      <c r="K193" s="90"/>
      <c r="L193" s="246"/>
      <c r="M193" s="248"/>
      <c r="N193" s="248"/>
      <c r="O193" s="248"/>
      <c r="P193" s="248"/>
      <c r="Q193" s="256"/>
      <c r="R193" s="258"/>
      <c r="S193" s="216"/>
      <c r="T193" s="216"/>
      <c r="U193" s="217"/>
      <c r="V193" s="92"/>
      <c r="W193"/>
      <c r="X193"/>
      <c r="Y193"/>
      <c r="Z193"/>
    </row>
    <row r="194" spans="2:26" ht="14.25" customHeight="1" x14ac:dyDescent="0.2">
      <c r="B194" s="81">
        <v>88</v>
      </c>
      <c r="C194" s="200" t="str">
        <f>IF(加入依頼書!$C194=0,"",加入依頼書!$C194)</f>
        <v/>
      </c>
      <c r="D194" s="89"/>
      <c r="E194" s="89"/>
      <c r="F194" s="49" t="s">
        <v>24</v>
      </c>
      <c r="G194" s="89"/>
      <c r="H194" s="90"/>
      <c r="I194" s="89"/>
      <c r="J194" s="90"/>
      <c r="K194" s="90"/>
      <c r="L194" s="259"/>
      <c r="M194" s="254"/>
      <c r="N194" s="254"/>
      <c r="O194" s="254"/>
      <c r="P194" s="254"/>
      <c r="Q194" s="255"/>
      <c r="R194" s="257"/>
      <c r="S194" s="215" t="str">
        <f>IF(加入依頼書!$S194=0,"",加入依頼書!$S194)</f>
        <v/>
      </c>
      <c r="T194" s="216"/>
      <c r="U194" s="217"/>
      <c r="V194" s="92"/>
      <c r="W194"/>
      <c r="X194"/>
      <c r="Y194"/>
      <c r="Z194"/>
    </row>
    <row r="195" spans="2:26" ht="27" customHeight="1" x14ac:dyDescent="0.2">
      <c r="B195" s="82"/>
      <c r="C195" s="201"/>
      <c r="D195" s="90"/>
      <c r="E195" s="90"/>
      <c r="F195" s="17"/>
      <c r="G195" s="90"/>
      <c r="H195" s="90"/>
      <c r="I195" s="90"/>
      <c r="J195" s="90"/>
      <c r="K195" s="90"/>
      <c r="L195" s="246"/>
      <c r="M195" s="248"/>
      <c r="N195" s="248"/>
      <c r="O195" s="248"/>
      <c r="P195" s="248"/>
      <c r="Q195" s="256"/>
      <c r="R195" s="258"/>
      <c r="S195" s="216"/>
      <c r="T195" s="216"/>
      <c r="U195" s="217"/>
      <c r="V195" s="92"/>
      <c r="W195"/>
      <c r="X195"/>
      <c r="Y195"/>
      <c r="Z195"/>
    </row>
    <row r="196" spans="2:26" ht="14.25" customHeight="1" x14ac:dyDescent="0.2">
      <c r="B196" s="81">
        <v>89</v>
      </c>
      <c r="C196" s="200" t="str">
        <f>IF(加入依頼書!$C196=0,"",加入依頼書!$C196)</f>
        <v/>
      </c>
      <c r="D196" s="89"/>
      <c r="E196" s="89"/>
      <c r="F196" s="49" t="s">
        <v>24</v>
      </c>
      <c r="G196" s="89"/>
      <c r="H196" s="90"/>
      <c r="I196" s="89"/>
      <c r="J196" s="90"/>
      <c r="K196" s="90"/>
      <c r="L196" s="259"/>
      <c r="M196" s="254"/>
      <c r="N196" s="254"/>
      <c r="O196" s="254"/>
      <c r="P196" s="254"/>
      <c r="Q196" s="255"/>
      <c r="R196" s="257"/>
      <c r="S196" s="215" t="str">
        <f>IF(加入依頼書!$S196=0,"",加入依頼書!$S196)</f>
        <v/>
      </c>
      <c r="T196" s="216"/>
      <c r="U196" s="217"/>
      <c r="V196" s="92"/>
      <c r="W196"/>
      <c r="X196"/>
      <c r="Y196"/>
      <c r="Z196"/>
    </row>
    <row r="197" spans="2:26" ht="27" customHeight="1" x14ac:dyDescent="0.2">
      <c r="B197" s="82"/>
      <c r="C197" s="201"/>
      <c r="D197" s="90"/>
      <c r="E197" s="90"/>
      <c r="F197" s="17"/>
      <c r="G197" s="90"/>
      <c r="H197" s="90"/>
      <c r="I197" s="90"/>
      <c r="J197" s="90"/>
      <c r="K197" s="90"/>
      <c r="L197" s="246"/>
      <c r="M197" s="248"/>
      <c r="N197" s="248"/>
      <c r="O197" s="248"/>
      <c r="P197" s="248"/>
      <c r="Q197" s="256"/>
      <c r="R197" s="258"/>
      <c r="S197" s="216"/>
      <c r="T197" s="216"/>
      <c r="U197" s="217"/>
      <c r="V197" s="92"/>
      <c r="W197"/>
      <c r="X197"/>
      <c r="Y197"/>
      <c r="Z197"/>
    </row>
    <row r="198" spans="2:26" ht="14.25" customHeight="1" x14ac:dyDescent="0.2">
      <c r="B198" s="81">
        <v>90</v>
      </c>
      <c r="C198" s="200" t="str">
        <f>IF(加入依頼書!$C198=0,"",加入依頼書!$C198)</f>
        <v/>
      </c>
      <c r="D198" s="89"/>
      <c r="E198" s="89"/>
      <c r="F198" s="49" t="s">
        <v>24</v>
      </c>
      <c r="G198" s="89"/>
      <c r="H198" s="90"/>
      <c r="I198" s="89"/>
      <c r="J198" s="90"/>
      <c r="K198" s="90"/>
      <c r="L198" s="259"/>
      <c r="M198" s="254"/>
      <c r="N198" s="254"/>
      <c r="O198" s="254"/>
      <c r="P198" s="254"/>
      <c r="Q198" s="255"/>
      <c r="R198" s="257"/>
      <c r="S198" s="215" t="str">
        <f>IF(加入依頼書!$S198=0,"",加入依頼書!$S198)</f>
        <v/>
      </c>
      <c r="T198" s="216"/>
      <c r="U198" s="217"/>
      <c r="V198" s="92"/>
      <c r="W198"/>
      <c r="X198"/>
      <c r="Y198"/>
      <c r="Z198"/>
    </row>
    <row r="199" spans="2:26" ht="27" customHeight="1" x14ac:dyDescent="0.2">
      <c r="B199" s="82"/>
      <c r="C199" s="201"/>
      <c r="D199" s="90"/>
      <c r="E199" s="90"/>
      <c r="F199" s="17"/>
      <c r="G199" s="90"/>
      <c r="H199" s="90"/>
      <c r="I199" s="90"/>
      <c r="J199" s="90"/>
      <c r="K199" s="90"/>
      <c r="L199" s="246"/>
      <c r="M199" s="248"/>
      <c r="N199" s="248"/>
      <c r="O199" s="248"/>
      <c r="P199" s="248"/>
      <c r="Q199" s="256"/>
      <c r="R199" s="258"/>
      <c r="S199" s="216"/>
      <c r="T199" s="216"/>
      <c r="U199" s="217"/>
      <c r="V199" s="92"/>
      <c r="W199"/>
      <c r="X199"/>
      <c r="Y199"/>
      <c r="Z199"/>
    </row>
    <row r="200" spans="2:26" ht="14.25" customHeight="1" x14ac:dyDescent="0.2">
      <c r="B200" s="81">
        <v>91</v>
      </c>
      <c r="C200" s="200" t="str">
        <f>IF(加入依頼書!$C200=0,"",加入依頼書!$C200)</f>
        <v/>
      </c>
      <c r="D200" s="89"/>
      <c r="E200" s="89"/>
      <c r="F200" s="49" t="s">
        <v>24</v>
      </c>
      <c r="G200" s="89"/>
      <c r="H200" s="90"/>
      <c r="I200" s="89"/>
      <c r="J200" s="90"/>
      <c r="K200" s="90"/>
      <c r="L200" s="259"/>
      <c r="M200" s="254"/>
      <c r="N200" s="254"/>
      <c r="O200" s="254"/>
      <c r="P200" s="254"/>
      <c r="Q200" s="255"/>
      <c r="R200" s="257"/>
      <c r="S200" s="215" t="str">
        <f>IF(加入依頼書!$S200=0,"",加入依頼書!$S200)</f>
        <v/>
      </c>
      <c r="T200" s="216"/>
      <c r="U200" s="217"/>
      <c r="V200" s="92"/>
      <c r="W200"/>
      <c r="X200"/>
      <c r="Y200"/>
      <c r="Z200"/>
    </row>
    <row r="201" spans="2:26" ht="27" customHeight="1" x14ac:dyDescent="0.2">
      <c r="B201" s="82"/>
      <c r="C201" s="201"/>
      <c r="D201" s="90"/>
      <c r="E201" s="90"/>
      <c r="F201" s="17"/>
      <c r="G201" s="90"/>
      <c r="H201" s="90"/>
      <c r="I201" s="90"/>
      <c r="J201" s="90"/>
      <c r="K201" s="90"/>
      <c r="L201" s="246"/>
      <c r="M201" s="248"/>
      <c r="N201" s="248"/>
      <c r="O201" s="248"/>
      <c r="P201" s="248"/>
      <c r="Q201" s="256"/>
      <c r="R201" s="258"/>
      <c r="S201" s="216"/>
      <c r="T201" s="216"/>
      <c r="U201" s="217"/>
      <c r="V201" s="92"/>
      <c r="W201"/>
      <c r="X201"/>
      <c r="Y201"/>
      <c r="Z201"/>
    </row>
    <row r="202" spans="2:26" ht="14.25" customHeight="1" x14ac:dyDescent="0.2">
      <c r="B202" s="81">
        <v>92</v>
      </c>
      <c r="C202" s="200" t="str">
        <f>IF(加入依頼書!$C202=0,"",加入依頼書!$C202)</f>
        <v/>
      </c>
      <c r="D202" s="89"/>
      <c r="E202" s="89"/>
      <c r="F202" s="49" t="s">
        <v>24</v>
      </c>
      <c r="G202" s="89"/>
      <c r="H202" s="90"/>
      <c r="I202" s="89"/>
      <c r="J202" s="90"/>
      <c r="K202" s="90"/>
      <c r="L202" s="259"/>
      <c r="M202" s="254"/>
      <c r="N202" s="254"/>
      <c r="O202" s="254"/>
      <c r="P202" s="254"/>
      <c r="Q202" s="255"/>
      <c r="R202" s="257"/>
      <c r="S202" s="215" t="str">
        <f>IF(加入依頼書!$S202=0,"",加入依頼書!$S202)</f>
        <v/>
      </c>
      <c r="T202" s="216"/>
      <c r="U202" s="217"/>
      <c r="V202" s="92"/>
      <c r="W202"/>
      <c r="X202"/>
      <c r="Y202"/>
      <c r="Z202"/>
    </row>
    <row r="203" spans="2:26" ht="27" customHeight="1" x14ac:dyDescent="0.2">
      <c r="B203" s="82"/>
      <c r="C203" s="201"/>
      <c r="D203" s="90"/>
      <c r="E203" s="90"/>
      <c r="F203" s="17"/>
      <c r="G203" s="90"/>
      <c r="H203" s="90"/>
      <c r="I203" s="90"/>
      <c r="J203" s="90"/>
      <c r="K203" s="90"/>
      <c r="L203" s="246"/>
      <c r="M203" s="248"/>
      <c r="N203" s="248"/>
      <c r="O203" s="248"/>
      <c r="P203" s="248"/>
      <c r="Q203" s="256"/>
      <c r="R203" s="258"/>
      <c r="S203" s="216"/>
      <c r="T203" s="216"/>
      <c r="U203" s="217"/>
      <c r="V203" s="92"/>
      <c r="W203"/>
      <c r="X203"/>
      <c r="Y203"/>
      <c r="Z203"/>
    </row>
    <row r="204" spans="2:26" ht="14.25" customHeight="1" x14ac:dyDescent="0.2">
      <c r="B204" s="81">
        <v>93</v>
      </c>
      <c r="C204" s="200" t="str">
        <f>IF(加入依頼書!$C204=0,"",加入依頼書!$C204)</f>
        <v/>
      </c>
      <c r="D204" s="89"/>
      <c r="E204" s="89"/>
      <c r="F204" s="49" t="s">
        <v>24</v>
      </c>
      <c r="G204" s="89"/>
      <c r="H204" s="90"/>
      <c r="I204" s="89"/>
      <c r="J204" s="90"/>
      <c r="K204" s="90"/>
      <c r="L204" s="259"/>
      <c r="M204" s="254"/>
      <c r="N204" s="254"/>
      <c r="O204" s="254"/>
      <c r="P204" s="254"/>
      <c r="Q204" s="255"/>
      <c r="R204" s="257"/>
      <c r="S204" s="215" t="str">
        <f>IF(加入依頼書!$S204=0,"",加入依頼書!$S204)</f>
        <v/>
      </c>
      <c r="T204" s="216"/>
      <c r="U204" s="217"/>
      <c r="V204" s="92"/>
      <c r="W204"/>
      <c r="X204"/>
      <c r="Y204"/>
      <c r="Z204"/>
    </row>
    <row r="205" spans="2:26" ht="27" customHeight="1" x14ac:dyDescent="0.2">
      <c r="B205" s="82"/>
      <c r="C205" s="201"/>
      <c r="D205" s="90"/>
      <c r="E205" s="90"/>
      <c r="F205" s="17"/>
      <c r="G205" s="90"/>
      <c r="H205" s="90"/>
      <c r="I205" s="90"/>
      <c r="J205" s="90"/>
      <c r="K205" s="90"/>
      <c r="L205" s="246"/>
      <c r="M205" s="248"/>
      <c r="N205" s="248"/>
      <c r="O205" s="248"/>
      <c r="P205" s="248"/>
      <c r="Q205" s="256"/>
      <c r="R205" s="258"/>
      <c r="S205" s="216"/>
      <c r="T205" s="216"/>
      <c r="U205" s="217"/>
      <c r="V205" s="92"/>
      <c r="W205"/>
      <c r="X205"/>
      <c r="Y205"/>
      <c r="Z205"/>
    </row>
    <row r="206" spans="2:26" ht="14.25" customHeight="1" x14ac:dyDescent="0.2">
      <c r="B206" s="81">
        <v>94</v>
      </c>
      <c r="C206" s="200" t="str">
        <f>IF(加入依頼書!$C206=0,"",加入依頼書!$C206)</f>
        <v/>
      </c>
      <c r="D206" s="89"/>
      <c r="E206" s="89"/>
      <c r="F206" s="49" t="s">
        <v>24</v>
      </c>
      <c r="G206" s="89"/>
      <c r="H206" s="90"/>
      <c r="I206" s="89"/>
      <c r="J206" s="90"/>
      <c r="K206" s="90"/>
      <c r="L206" s="259"/>
      <c r="M206" s="254"/>
      <c r="N206" s="254"/>
      <c r="O206" s="254"/>
      <c r="P206" s="254"/>
      <c r="Q206" s="255"/>
      <c r="R206" s="257"/>
      <c r="S206" s="215" t="str">
        <f>IF(加入依頼書!$S206=0,"",加入依頼書!$S206)</f>
        <v/>
      </c>
      <c r="T206" s="216"/>
      <c r="U206" s="217"/>
      <c r="V206" s="92"/>
      <c r="W206"/>
      <c r="X206"/>
      <c r="Y206"/>
      <c r="Z206"/>
    </row>
    <row r="207" spans="2:26" ht="27" customHeight="1" x14ac:dyDescent="0.2">
      <c r="B207" s="82"/>
      <c r="C207" s="201"/>
      <c r="D207" s="90"/>
      <c r="E207" s="90"/>
      <c r="F207" s="17"/>
      <c r="G207" s="90"/>
      <c r="H207" s="90"/>
      <c r="I207" s="90"/>
      <c r="J207" s="90"/>
      <c r="K207" s="90"/>
      <c r="L207" s="246"/>
      <c r="M207" s="248"/>
      <c r="N207" s="248"/>
      <c r="O207" s="248"/>
      <c r="P207" s="248"/>
      <c r="Q207" s="256"/>
      <c r="R207" s="258"/>
      <c r="S207" s="216"/>
      <c r="T207" s="216"/>
      <c r="U207" s="217"/>
      <c r="V207" s="92"/>
      <c r="W207"/>
      <c r="X207"/>
      <c r="Y207"/>
      <c r="Z207"/>
    </row>
    <row r="208" spans="2:26" ht="14.25" customHeight="1" x14ac:dyDescent="0.2">
      <c r="B208" s="81">
        <v>95</v>
      </c>
      <c r="C208" s="200" t="str">
        <f>IF(加入依頼書!$C208=0,"",加入依頼書!$C208)</f>
        <v/>
      </c>
      <c r="D208" s="89"/>
      <c r="E208" s="89"/>
      <c r="F208" s="49" t="s">
        <v>24</v>
      </c>
      <c r="G208" s="89"/>
      <c r="H208" s="90"/>
      <c r="I208" s="89"/>
      <c r="J208" s="90"/>
      <c r="K208" s="90"/>
      <c r="L208" s="259"/>
      <c r="M208" s="254"/>
      <c r="N208" s="254"/>
      <c r="O208" s="254"/>
      <c r="P208" s="254"/>
      <c r="Q208" s="255"/>
      <c r="R208" s="257"/>
      <c r="S208" s="215" t="str">
        <f>IF(加入依頼書!$S208=0,"",加入依頼書!$S208)</f>
        <v/>
      </c>
      <c r="T208" s="216"/>
      <c r="U208" s="217"/>
      <c r="V208" s="92"/>
      <c r="W208"/>
      <c r="X208"/>
      <c r="Y208"/>
      <c r="Z208"/>
    </row>
    <row r="209" spans="2:26" ht="27" customHeight="1" x14ac:dyDescent="0.2">
      <c r="B209" s="82"/>
      <c r="C209" s="201"/>
      <c r="D209" s="90"/>
      <c r="E209" s="90"/>
      <c r="F209" s="17"/>
      <c r="G209" s="90"/>
      <c r="H209" s="90"/>
      <c r="I209" s="90"/>
      <c r="J209" s="90"/>
      <c r="K209" s="90"/>
      <c r="L209" s="246"/>
      <c r="M209" s="248"/>
      <c r="N209" s="248"/>
      <c r="O209" s="248"/>
      <c r="P209" s="248"/>
      <c r="Q209" s="256"/>
      <c r="R209" s="258"/>
      <c r="S209" s="216"/>
      <c r="T209" s="216"/>
      <c r="U209" s="217"/>
      <c r="V209" s="92"/>
      <c r="W209"/>
      <c r="X209"/>
      <c r="Y209"/>
      <c r="Z209"/>
    </row>
    <row r="210" spans="2:26" ht="14.25" customHeight="1" x14ac:dyDescent="0.2">
      <c r="B210" s="81">
        <v>96</v>
      </c>
      <c r="C210" s="200" t="str">
        <f>IF(加入依頼書!$C210=0,"",加入依頼書!$C210)</f>
        <v/>
      </c>
      <c r="D210" s="89"/>
      <c r="E210" s="89"/>
      <c r="F210" s="49" t="s">
        <v>24</v>
      </c>
      <c r="G210" s="89"/>
      <c r="H210" s="90"/>
      <c r="I210" s="89"/>
      <c r="J210" s="90"/>
      <c r="K210" s="90"/>
      <c r="L210" s="259"/>
      <c r="M210" s="254"/>
      <c r="N210" s="254"/>
      <c r="O210" s="254"/>
      <c r="P210" s="254"/>
      <c r="Q210" s="255"/>
      <c r="R210" s="257"/>
      <c r="S210" s="215" t="str">
        <f>IF(加入依頼書!$S210=0,"",加入依頼書!$S210)</f>
        <v/>
      </c>
      <c r="T210" s="216"/>
      <c r="U210" s="217"/>
      <c r="V210" s="92"/>
      <c r="W210"/>
      <c r="X210"/>
      <c r="Y210"/>
      <c r="Z210"/>
    </row>
    <row r="211" spans="2:26" ht="27" customHeight="1" x14ac:dyDescent="0.2">
      <c r="B211" s="82"/>
      <c r="C211" s="201"/>
      <c r="D211" s="90"/>
      <c r="E211" s="90"/>
      <c r="F211" s="17"/>
      <c r="G211" s="90"/>
      <c r="H211" s="90"/>
      <c r="I211" s="90"/>
      <c r="J211" s="90"/>
      <c r="K211" s="90"/>
      <c r="L211" s="246"/>
      <c r="M211" s="248"/>
      <c r="N211" s="248"/>
      <c r="O211" s="248"/>
      <c r="P211" s="248"/>
      <c r="Q211" s="256"/>
      <c r="R211" s="258"/>
      <c r="S211" s="216"/>
      <c r="T211" s="216"/>
      <c r="U211" s="217"/>
      <c r="V211" s="92"/>
      <c r="W211"/>
      <c r="X211"/>
      <c r="Y211"/>
      <c r="Z211"/>
    </row>
    <row r="212" spans="2:26" ht="14.25" customHeight="1" x14ac:dyDescent="0.2">
      <c r="B212" s="81">
        <v>97</v>
      </c>
      <c r="C212" s="200" t="str">
        <f>IF(加入依頼書!$C212=0,"",加入依頼書!$C212)</f>
        <v/>
      </c>
      <c r="D212" s="89"/>
      <c r="E212" s="89"/>
      <c r="F212" s="49" t="s">
        <v>24</v>
      </c>
      <c r="G212" s="89"/>
      <c r="H212" s="90"/>
      <c r="I212" s="89"/>
      <c r="J212" s="90"/>
      <c r="K212" s="90"/>
      <c r="L212" s="259"/>
      <c r="M212" s="254"/>
      <c r="N212" s="254"/>
      <c r="O212" s="254"/>
      <c r="P212" s="254"/>
      <c r="Q212" s="255"/>
      <c r="R212" s="257"/>
      <c r="S212" s="215" t="str">
        <f>IF(加入依頼書!$S212=0,"",加入依頼書!$S212)</f>
        <v/>
      </c>
      <c r="T212" s="216"/>
      <c r="U212" s="217"/>
      <c r="V212" s="92"/>
      <c r="W212"/>
      <c r="X212"/>
      <c r="Y212"/>
      <c r="Z212"/>
    </row>
    <row r="213" spans="2:26" ht="27" customHeight="1" x14ac:dyDescent="0.2">
      <c r="B213" s="82"/>
      <c r="C213" s="201"/>
      <c r="D213" s="90"/>
      <c r="E213" s="90"/>
      <c r="F213" s="17"/>
      <c r="G213" s="90"/>
      <c r="H213" s="90"/>
      <c r="I213" s="90"/>
      <c r="J213" s="90"/>
      <c r="K213" s="90"/>
      <c r="L213" s="246"/>
      <c r="M213" s="248"/>
      <c r="N213" s="248"/>
      <c r="O213" s="248"/>
      <c r="P213" s="248"/>
      <c r="Q213" s="256"/>
      <c r="R213" s="258"/>
      <c r="S213" s="216"/>
      <c r="T213" s="216"/>
      <c r="U213" s="217"/>
      <c r="V213" s="92"/>
      <c r="W213"/>
      <c r="X213"/>
      <c r="Y213"/>
      <c r="Z213"/>
    </row>
    <row r="214" spans="2:26" ht="14.25" customHeight="1" x14ac:dyDescent="0.2">
      <c r="B214" s="81">
        <v>98</v>
      </c>
      <c r="C214" s="200" t="str">
        <f>IF(加入依頼書!$C214=0,"",加入依頼書!$C214)</f>
        <v/>
      </c>
      <c r="D214" s="89"/>
      <c r="E214" s="89"/>
      <c r="F214" s="49" t="s">
        <v>24</v>
      </c>
      <c r="G214" s="89"/>
      <c r="H214" s="90"/>
      <c r="I214" s="89"/>
      <c r="J214" s="90"/>
      <c r="K214" s="90"/>
      <c r="L214" s="259"/>
      <c r="M214" s="254"/>
      <c r="N214" s="254"/>
      <c r="O214" s="254"/>
      <c r="P214" s="254"/>
      <c r="Q214" s="255"/>
      <c r="R214" s="257"/>
      <c r="S214" s="215" t="str">
        <f>IF(加入依頼書!$S214=0,"",加入依頼書!$S214)</f>
        <v/>
      </c>
      <c r="T214" s="216"/>
      <c r="U214" s="217"/>
      <c r="V214" s="92"/>
      <c r="W214"/>
      <c r="X214"/>
      <c r="Y214"/>
      <c r="Z214"/>
    </row>
    <row r="215" spans="2:26" ht="27" customHeight="1" x14ac:dyDescent="0.2">
      <c r="B215" s="82"/>
      <c r="C215" s="201"/>
      <c r="D215" s="90"/>
      <c r="E215" s="90"/>
      <c r="F215" s="17"/>
      <c r="G215" s="90"/>
      <c r="H215" s="90"/>
      <c r="I215" s="90"/>
      <c r="J215" s="90"/>
      <c r="K215" s="90"/>
      <c r="L215" s="246"/>
      <c r="M215" s="248"/>
      <c r="N215" s="248"/>
      <c r="O215" s="248"/>
      <c r="P215" s="248"/>
      <c r="Q215" s="256"/>
      <c r="R215" s="258"/>
      <c r="S215" s="216"/>
      <c r="T215" s="216"/>
      <c r="U215" s="217"/>
      <c r="V215" s="92"/>
      <c r="W215"/>
      <c r="X215"/>
      <c r="Y215"/>
      <c r="Z215"/>
    </row>
    <row r="216" spans="2:26" ht="14.25" customHeight="1" x14ac:dyDescent="0.2">
      <c r="B216" s="81">
        <v>99</v>
      </c>
      <c r="C216" s="200" t="str">
        <f>IF(加入依頼書!$C216=0,"",加入依頼書!$C216)</f>
        <v/>
      </c>
      <c r="D216" s="89"/>
      <c r="E216" s="89"/>
      <c r="F216" s="49" t="s">
        <v>24</v>
      </c>
      <c r="G216" s="89"/>
      <c r="H216" s="90"/>
      <c r="I216" s="89"/>
      <c r="J216" s="90"/>
      <c r="K216" s="90"/>
      <c r="L216" s="259"/>
      <c r="M216" s="254"/>
      <c r="N216" s="254"/>
      <c r="O216" s="254"/>
      <c r="P216" s="254"/>
      <c r="Q216" s="255"/>
      <c r="R216" s="257"/>
      <c r="S216" s="215" t="str">
        <f>IF(加入依頼書!$S216=0,"",加入依頼書!$S216)</f>
        <v/>
      </c>
      <c r="T216" s="216"/>
      <c r="U216" s="217"/>
      <c r="V216" s="92"/>
      <c r="W216"/>
      <c r="X216"/>
      <c r="Y216"/>
      <c r="Z216"/>
    </row>
    <row r="217" spans="2:26" ht="27" customHeight="1" x14ac:dyDescent="0.2">
      <c r="B217" s="82"/>
      <c r="C217" s="201"/>
      <c r="D217" s="90"/>
      <c r="E217" s="90"/>
      <c r="F217" s="17"/>
      <c r="G217" s="90"/>
      <c r="H217" s="90"/>
      <c r="I217" s="90"/>
      <c r="J217" s="90"/>
      <c r="K217" s="90"/>
      <c r="L217" s="246"/>
      <c r="M217" s="248"/>
      <c r="N217" s="248"/>
      <c r="O217" s="248"/>
      <c r="P217" s="248"/>
      <c r="Q217" s="256"/>
      <c r="R217" s="258"/>
      <c r="S217" s="216"/>
      <c r="T217" s="216"/>
      <c r="U217" s="217"/>
      <c r="V217" s="92"/>
      <c r="W217"/>
      <c r="X217"/>
      <c r="Y217"/>
      <c r="Z217"/>
    </row>
    <row r="218" spans="2:26" ht="14.25" customHeight="1" x14ac:dyDescent="0.2">
      <c r="B218" s="81">
        <v>100</v>
      </c>
      <c r="C218" s="200" t="str">
        <f>IF(加入依頼書!$C218=0,"",加入依頼書!$C218)</f>
        <v/>
      </c>
      <c r="D218" s="89"/>
      <c r="E218" s="89"/>
      <c r="F218" s="49" t="s">
        <v>24</v>
      </c>
      <c r="G218" s="89"/>
      <c r="H218" s="90"/>
      <c r="I218" s="89"/>
      <c r="J218" s="90"/>
      <c r="K218" s="90"/>
      <c r="L218" s="259"/>
      <c r="M218" s="254"/>
      <c r="N218" s="254"/>
      <c r="O218" s="254"/>
      <c r="P218" s="254"/>
      <c r="Q218" s="255"/>
      <c r="R218" s="257"/>
      <c r="S218" s="215" t="str">
        <f>IF(加入依頼書!$S218=0,"",加入依頼書!$S218)</f>
        <v/>
      </c>
      <c r="T218" s="216"/>
      <c r="U218" s="217"/>
      <c r="V218" s="92"/>
      <c r="W218"/>
      <c r="X218"/>
      <c r="Y218"/>
      <c r="Z218"/>
    </row>
    <row r="219" spans="2:26" ht="27" customHeight="1" x14ac:dyDescent="0.2">
      <c r="B219" s="82"/>
      <c r="C219" s="201"/>
      <c r="D219" s="90"/>
      <c r="E219" s="90"/>
      <c r="F219" s="17"/>
      <c r="G219" s="90"/>
      <c r="H219" s="90"/>
      <c r="I219" s="90"/>
      <c r="J219" s="90"/>
      <c r="K219" s="90"/>
      <c r="L219" s="246"/>
      <c r="M219" s="248"/>
      <c r="N219" s="248"/>
      <c r="O219" s="248"/>
      <c r="P219" s="248"/>
      <c r="Q219" s="256"/>
      <c r="R219" s="258"/>
      <c r="S219" s="216"/>
      <c r="T219" s="216"/>
      <c r="U219" s="217"/>
      <c r="V219" s="92"/>
      <c r="W219"/>
      <c r="X219"/>
      <c r="Y219"/>
      <c r="Z219"/>
    </row>
    <row r="220" spans="2:26" ht="14.25" customHeight="1" x14ac:dyDescent="0.2">
      <c r="B220" s="81">
        <v>101</v>
      </c>
      <c r="C220" s="200" t="str">
        <f>IF(加入依頼書!$C220=0,"",加入依頼書!$C220)</f>
        <v/>
      </c>
      <c r="D220" s="89"/>
      <c r="E220" s="89"/>
      <c r="F220" s="49" t="s">
        <v>24</v>
      </c>
      <c r="G220" s="89"/>
      <c r="H220" s="90"/>
      <c r="I220" s="89"/>
      <c r="J220" s="90"/>
      <c r="K220" s="90"/>
      <c r="L220" s="259"/>
      <c r="M220" s="254"/>
      <c r="N220" s="254"/>
      <c r="O220" s="254"/>
      <c r="P220" s="254"/>
      <c r="Q220" s="255"/>
      <c r="R220" s="257"/>
      <c r="S220" s="215" t="str">
        <f>IF(加入依頼書!$S220=0,"",加入依頼書!$S220)</f>
        <v/>
      </c>
      <c r="T220" s="216"/>
      <c r="U220" s="217"/>
      <c r="V220" s="92"/>
      <c r="W220"/>
      <c r="X220"/>
      <c r="Y220"/>
      <c r="Z220"/>
    </row>
    <row r="221" spans="2:26" ht="27" customHeight="1" x14ac:dyDescent="0.2">
      <c r="B221" s="82"/>
      <c r="C221" s="201"/>
      <c r="D221" s="90"/>
      <c r="E221" s="90"/>
      <c r="F221" s="17"/>
      <c r="G221" s="90"/>
      <c r="H221" s="90"/>
      <c r="I221" s="90"/>
      <c r="J221" s="90"/>
      <c r="K221" s="90"/>
      <c r="L221" s="246"/>
      <c r="M221" s="248"/>
      <c r="N221" s="248"/>
      <c r="O221" s="248"/>
      <c r="P221" s="248"/>
      <c r="Q221" s="256"/>
      <c r="R221" s="258"/>
      <c r="S221" s="216"/>
      <c r="T221" s="216"/>
      <c r="U221" s="217"/>
      <c r="V221" s="92"/>
      <c r="W221"/>
      <c r="X221"/>
      <c r="Y221"/>
      <c r="Z221"/>
    </row>
    <row r="222" spans="2:26" ht="14.25" customHeight="1" x14ac:dyDescent="0.2">
      <c r="B222" s="81">
        <v>102</v>
      </c>
      <c r="C222" s="200" t="str">
        <f>IF(加入依頼書!$C222=0,"",加入依頼書!$C222)</f>
        <v/>
      </c>
      <c r="D222" s="89"/>
      <c r="E222" s="89"/>
      <c r="F222" s="49" t="s">
        <v>24</v>
      </c>
      <c r="G222" s="89"/>
      <c r="H222" s="90"/>
      <c r="I222" s="89"/>
      <c r="J222" s="90"/>
      <c r="K222" s="90"/>
      <c r="L222" s="259"/>
      <c r="M222" s="254"/>
      <c r="N222" s="254"/>
      <c r="O222" s="254"/>
      <c r="P222" s="254"/>
      <c r="Q222" s="255"/>
      <c r="R222" s="257"/>
      <c r="S222" s="215" t="str">
        <f>IF(加入依頼書!$S222=0,"",加入依頼書!$S222)</f>
        <v/>
      </c>
      <c r="T222" s="216"/>
      <c r="U222" s="217"/>
      <c r="V222" s="92"/>
      <c r="W222"/>
      <c r="X222"/>
      <c r="Y222"/>
      <c r="Z222"/>
    </row>
    <row r="223" spans="2:26" ht="27" customHeight="1" x14ac:dyDescent="0.2">
      <c r="B223" s="82"/>
      <c r="C223" s="201"/>
      <c r="D223" s="90"/>
      <c r="E223" s="90"/>
      <c r="F223" s="17"/>
      <c r="G223" s="90"/>
      <c r="H223" s="90"/>
      <c r="I223" s="90"/>
      <c r="J223" s="90"/>
      <c r="K223" s="90"/>
      <c r="L223" s="246"/>
      <c r="M223" s="248"/>
      <c r="N223" s="248"/>
      <c r="O223" s="248"/>
      <c r="P223" s="248"/>
      <c r="Q223" s="256"/>
      <c r="R223" s="258"/>
      <c r="S223" s="216"/>
      <c r="T223" s="216"/>
      <c r="U223" s="217"/>
      <c r="V223" s="92"/>
      <c r="W223"/>
      <c r="X223"/>
      <c r="Y223"/>
      <c r="Z223"/>
    </row>
    <row r="224" spans="2:26" ht="14.25" customHeight="1" x14ac:dyDescent="0.2">
      <c r="B224" s="81">
        <v>103</v>
      </c>
      <c r="C224" s="200" t="str">
        <f>IF(加入依頼書!$C224=0,"",加入依頼書!$C224)</f>
        <v/>
      </c>
      <c r="D224" s="89"/>
      <c r="E224" s="89"/>
      <c r="F224" s="49" t="s">
        <v>24</v>
      </c>
      <c r="G224" s="89"/>
      <c r="H224" s="90"/>
      <c r="I224" s="89"/>
      <c r="J224" s="90"/>
      <c r="K224" s="90"/>
      <c r="L224" s="259"/>
      <c r="M224" s="254"/>
      <c r="N224" s="254"/>
      <c r="O224" s="254"/>
      <c r="P224" s="254"/>
      <c r="Q224" s="255"/>
      <c r="R224" s="257"/>
      <c r="S224" s="215" t="str">
        <f>IF(加入依頼書!$S224=0,"",加入依頼書!$S224)</f>
        <v/>
      </c>
      <c r="T224" s="216"/>
      <c r="U224" s="217"/>
      <c r="V224" s="92"/>
      <c r="W224"/>
      <c r="X224"/>
      <c r="Y224"/>
      <c r="Z224"/>
    </row>
    <row r="225" spans="2:26" ht="27" customHeight="1" x14ac:dyDescent="0.2">
      <c r="B225" s="82"/>
      <c r="C225" s="201"/>
      <c r="D225" s="90"/>
      <c r="E225" s="90"/>
      <c r="F225" s="17"/>
      <c r="G225" s="90"/>
      <c r="H225" s="90"/>
      <c r="I225" s="90"/>
      <c r="J225" s="90"/>
      <c r="K225" s="90"/>
      <c r="L225" s="246"/>
      <c r="M225" s="248"/>
      <c r="N225" s="248"/>
      <c r="O225" s="248"/>
      <c r="P225" s="248"/>
      <c r="Q225" s="256"/>
      <c r="R225" s="258"/>
      <c r="S225" s="216"/>
      <c r="T225" s="216"/>
      <c r="U225" s="217"/>
      <c r="V225" s="92"/>
      <c r="W225"/>
      <c r="X225"/>
      <c r="Y225"/>
      <c r="Z225"/>
    </row>
    <row r="226" spans="2:26" ht="14.25" customHeight="1" x14ac:dyDescent="0.2">
      <c r="B226" s="81">
        <v>104</v>
      </c>
      <c r="C226" s="200" t="str">
        <f>IF(加入依頼書!$C226=0,"",加入依頼書!$C226)</f>
        <v/>
      </c>
      <c r="D226" s="89"/>
      <c r="E226" s="89"/>
      <c r="F226" s="49" t="s">
        <v>24</v>
      </c>
      <c r="G226" s="89"/>
      <c r="H226" s="90"/>
      <c r="I226" s="89"/>
      <c r="J226" s="90"/>
      <c r="K226" s="90"/>
      <c r="L226" s="259"/>
      <c r="M226" s="254"/>
      <c r="N226" s="254"/>
      <c r="O226" s="254"/>
      <c r="P226" s="254"/>
      <c r="Q226" s="255"/>
      <c r="R226" s="257"/>
      <c r="S226" s="215" t="str">
        <f>IF(加入依頼書!$S226=0,"",加入依頼書!$S226)</f>
        <v/>
      </c>
      <c r="T226" s="216"/>
      <c r="U226" s="217"/>
      <c r="V226" s="92"/>
      <c r="W226"/>
      <c r="X226"/>
      <c r="Y226"/>
      <c r="Z226"/>
    </row>
    <row r="227" spans="2:26" ht="27" customHeight="1" x14ac:dyDescent="0.2">
      <c r="B227" s="82"/>
      <c r="C227" s="201"/>
      <c r="D227" s="90"/>
      <c r="E227" s="90"/>
      <c r="F227" s="17"/>
      <c r="G227" s="90"/>
      <c r="H227" s="90"/>
      <c r="I227" s="90"/>
      <c r="J227" s="90"/>
      <c r="K227" s="90"/>
      <c r="L227" s="246"/>
      <c r="M227" s="248"/>
      <c r="N227" s="248"/>
      <c r="O227" s="248"/>
      <c r="P227" s="248"/>
      <c r="Q227" s="256"/>
      <c r="R227" s="258"/>
      <c r="S227" s="216"/>
      <c r="T227" s="216"/>
      <c r="U227" s="217"/>
      <c r="V227" s="92"/>
      <c r="W227"/>
      <c r="X227"/>
      <c r="Y227"/>
      <c r="Z227"/>
    </row>
    <row r="228" spans="2:26" ht="14.25" customHeight="1" x14ac:dyDescent="0.2">
      <c r="B228" s="81">
        <v>105</v>
      </c>
      <c r="C228" s="200" t="str">
        <f>IF(加入依頼書!$C228=0,"",加入依頼書!$C228)</f>
        <v/>
      </c>
      <c r="D228" s="89"/>
      <c r="E228" s="89"/>
      <c r="F228" s="49" t="s">
        <v>24</v>
      </c>
      <c r="G228" s="89"/>
      <c r="H228" s="90"/>
      <c r="I228" s="89"/>
      <c r="J228" s="90"/>
      <c r="K228" s="90"/>
      <c r="L228" s="259"/>
      <c r="M228" s="254"/>
      <c r="N228" s="254"/>
      <c r="O228" s="254"/>
      <c r="P228" s="254"/>
      <c r="Q228" s="255"/>
      <c r="R228" s="257"/>
      <c r="S228" s="215" t="str">
        <f>IF(加入依頼書!$S228=0,"",加入依頼書!$S228)</f>
        <v/>
      </c>
      <c r="T228" s="216"/>
      <c r="U228" s="217"/>
      <c r="V228" s="92"/>
      <c r="W228"/>
      <c r="X228"/>
      <c r="Y228"/>
      <c r="Z228"/>
    </row>
    <row r="229" spans="2:26" ht="27" customHeight="1" x14ac:dyDescent="0.2">
      <c r="B229" s="82"/>
      <c r="C229" s="201"/>
      <c r="D229" s="90"/>
      <c r="E229" s="90"/>
      <c r="F229" s="17"/>
      <c r="G229" s="90"/>
      <c r="H229" s="90"/>
      <c r="I229" s="90"/>
      <c r="J229" s="90"/>
      <c r="K229" s="90"/>
      <c r="L229" s="246"/>
      <c r="M229" s="248"/>
      <c r="N229" s="248"/>
      <c r="O229" s="248"/>
      <c r="P229" s="248"/>
      <c r="Q229" s="256"/>
      <c r="R229" s="258"/>
      <c r="S229" s="216"/>
      <c r="T229" s="216"/>
      <c r="U229" s="217"/>
      <c r="V229" s="92"/>
      <c r="W229"/>
      <c r="X229"/>
      <c r="Y229"/>
      <c r="Z229"/>
    </row>
    <row r="230" spans="2:26" ht="14.25" customHeight="1" x14ac:dyDescent="0.2">
      <c r="B230" s="81">
        <v>106</v>
      </c>
      <c r="C230" s="200" t="str">
        <f>IF(加入依頼書!$C230=0,"",加入依頼書!$C230)</f>
        <v/>
      </c>
      <c r="D230" s="89"/>
      <c r="E230" s="89"/>
      <c r="F230" s="49" t="s">
        <v>24</v>
      </c>
      <c r="G230" s="89"/>
      <c r="H230" s="90"/>
      <c r="I230" s="89"/>
      <c r="J230" s="90"/>
      <c r="K230" s="90"/>
      <c r="L230" s="259"/>
      <c r="M230" s="254"/>
      <c r="N230" s="254"/>
      <c r="O230" s="254"/>
      <c r="P230" s="254"/>
      <c r="Q230" s="255"/>
      <c r="R230" s="257"/>
      <c r="S230" s="215" t="str">
        <f>IF(加入依頼書!$S230=0,"",加入依頼書!$S230)</f>
        <v/>
      </c>
      <c r="T230" s="216"/>
      <c r="U230" s="217"/>
      <c r="V230" s="92"/>
      <c r="W230"/>
      <c r="X230"/>
      <c r="Y230"/>
      <c r="Z230"/>
    </row>
    <row r="231" spans="2:26" ht="27" customHeight="1" x14ac:dyDescent="0.2">
      <c r="B231" s="82"/>
      <c r="C231" s="201"/>
      <c r="D231" s="90"/>
      <c r="E231" s="90"/>
      <c r="F231" s="17"/>
      <c r="G231" s="90"/>
      <c r="H231" s="90"/>
      <c r="I231" s="90"/>
      <c r="J231" s="90"/>
      <c r="K231" s="90"/>
      <c r="L231" s="246"/>
      <c r="M231" s="248"/>
      <c r="N231" s="248"/>
      <c r="O231" s="248"/>
      <c r="P231" s="248"/>
      <c r="Q231" s="256"/>
      <c r="R231" s="258"/>
      <c r="S231" s="216"/>
      <c r="T231" s="216"/>
      <c r="U231" s="217"/>
      <c r="V231" s="92"/>
      <c r="W231"/>
      <c r="X231"/>
      <c r="Y231"/>
      <c r="Z231"/>
    </row>
    <row r="232" spans="2:26" ht="14.25" customHeight="1" x14ac:dyDescent="0.2">
      <c r="B232" s="81">
        <v>107</v>
      </c>
      <c r="C232" s="200" t="str">
        <f>IF(加入依頼書!$C232=0,"",加入依頼書!$C232)</f>
        <v/>
      </c>
      <c r="D232" s="89"/>
      <c r="E232" s="89"/>
      <c r="F232" s="49" t="s">
        <v>24</v>
      </c>
      <c r="G232" s="89"/>
      <c r="H232" s="90"/>
      <c r="I232" s="89"/>
      <c r="J232" s="90"/>
      <c r="K232" s="90"/>
      <c r="L232" s="259"/>
      <c r="M232" s="254"/>
      <c r="N232" s="254"/>
      <c r="O232" s="254"/>
      <c r="P232" s="254"/>
      <c r="Q232" s="255"/>
      <c r="R232" s="257"/>
      <c r="S232" s="215" t="str">
        <f>IF(加入依頼書!$S232=0,"",加入依頼書!$S232)</f>
        <v/>
      </c>
      <c r="T232" s="216"/>
      <c r="U232" s="217"/>
      <c r="V232" s="92"/>
      <c r="W232"/>
      <c r="X232"/>
      <c r="Y232"/>
      <c r="Z232"/>
    </row>
    <row r="233" spans="2:26" ht="27" customHeight="1" x14ac:dyDescent="0.2">
      <c r="B233" s="82"/>
      <c r="C233" s="201"/>
      <c r="D233" s="90"/>
      <c r="E233" s="90"/>
      <c r="F233" s="17"/>
      <c r="G233" s="90"/>
      <c r="H233" s="90"/>
      <c r="I233" s="90"/>
      <c r="J233" s="90"/>
      <c r="K233" s="90"/>
      <c r="L233" s="246"/>
      <c r="M233" s="248"/>
      <c r="N233" s="248"/>
      <c r="O233" s="248"/>
      <c r="P233" s="248"/>
      <c r="Q233" s="256"/>
      <c r="R233" s="258"/>
      <c r="S233" s="216"/>
      <c r="T233" s="216"/>
      <c r="U233" s="217"/>
      <c r="V233" s="92"/>
      <c r="W233"/>
      <c r="X233"/>
      <c r="Y233"/>
      <c r="Z233"/>
    </row>
    <row r="234" spans="2:26" ht="14.25" customHeight="1" x14ac:dyDescent="0.2">
      <c r="B234" s="81">
        <v>108</v>
      </c>
      <c r="C234" s="200" t="str">
        <f>IF(加入依頼書!$C234=0,"",加入依頼書!$C234)</f>
        <v/>
      </c>
      <c r="D234" s="89"/>
      <c r="E234" s="89"/>
      <c r="F234" s="49" t="s">
        <v>24</v>
      </c>
      <c r="G234" s="89"/>
      <c r="H234" s="90"/>
      <c r="I234" s="89"/>
      <c r="J234" s="90"/>
      <c r="K234" s="90"/>
      <c r="L234" s="259"/>
      <c r="M234" s="254"/>
      <c r="N234" s="254"/>
      <c r="O234" s="254"/>
      <c r="P234" s="254"/>
      <c r="Q234" s="255"/>
      <c r="R234" s="257"/>
      <c r="S234" s="215" t="str">
        <f>IF(加入依頼書!$S234=0,"",加入依頼書!$S234)</f>
        <v/>
      </c>
      <c r="T234" s="216"/>
      <c r="U234" s="217"/>
      <c r="V234" s="92"/>
      <c r="W234"/>
      <c r="X234"/>
      <c r="Y234"/>
      <c r="Z234"/>
    </row>
    <row r="235" spans="2:26" ht="27" customHeight="1" x14ac:dyDescent="0.2">
      <c r="B235" s="82"/>
      <c r="C235" s="201"/>
      <c r="D235" s="90"/>
      <c r="E235" s="90"/>
      <c r="F235" s="17"/>
      <c r="G235" s="90"/>
      <c r="H235" s="90"/>
      <c r="I235" s="90"/>
      <c r="J235" s="90"/>
      <c r="K235" s="90"/>
      <c r="L235" s="246"/>
      <c r="M235" s="248"/>
      <c r="N235" s="248"/>
      <c r="O235" s="248"/>
      <c r="P235" s="248"/>
      <c r="Q235" s="256"/>
      <c r="R235" s="258"/>
      <c r="S235" s="216"/>
      <c r="T235" s="216"/>
      <c r="U235" s="217"/>
      <c r="V235" s="92"/>
      <c r="W235"/>
      <c r="X235"/>
      <c r="Y235"/>
      <c r="Z235"/>
    </row>
    <row r="236" spans="2:26" ht="14.25" customHeight="1" x14ac:dyDescent="0.2">
      <c r="B236" s="81">
        <v>109</v>
      </c>
      <c r="C236" s="200" t="str">
        <f>IF(加入依頼書!$C236=0,"",加入依頼書!$C236)</f>
        <v/>
      </c>
      <c r="D236" s="89"/>
      <c r="E236" s="89"/>
      <c r="F236" s="49" t="s">
        <v>24</v>
      </c>
      <c r="G236" s="89"/>
      <c r="H236" s="90"/>
      <c r="I236" s="89"/>
      <c r="J236" s="90"/>
      <c r="K236" s="90"/>
      <c r="L236" s="259"/>
      <c r="M236" s="254"/>
      <c r="N236" s="254"/>
      <c r="O236" s="254"/>
      <c r="P236" s="254"/>
      <c r="Q236" s="255"/>
      <c r="R236" s="257"/>
      <c r="S236" s="215" t="str">
        <f>IF(加入依頼書!$S236=0,"",加入依頼書!$S236)</f>
        <v/>
      </c>
      <c r="T236" s="216"/>
      <c r="U236" s="217"/>
      <c r="V236" s="92"/>
      <c r="W236"/>
      <c r="X236"/>
      <c r="Y236"/>
      <c r="Z236"/>
    </row>
    <row r="237" spans="2:26" ht="27" customHeight="1" x14ac:dyDescent="0.2">
      <c r="B237" s="82"/>
      <c r="C237" s="201"/>
      <c r="D237" s="90"/>
      <c r="E237" s="90"/>
      <c r="F237" s="17"/>
      <c r="G237" s="90"/>
      <c r="H237" s="90"/>
      <c r="I237" s="90"/>
      <c r="J237" s="90"/>
      <c r="K237" s="90"/>
      <c r="L237" s="246"/>
      <c r="M237" s="248"/>
      <c r="N237" s="248"/>
      <c r="O237" s="248"/>
      <c r="P237" s="248"/>
      <c r="Q237" s="256"/>
      <c r="R237" s="258"/>
      <c r="S237" s="216"/>
      <c r="T237" s="216"/>
      <c r="U237" s="217"/>
      <c r="V237" s="92"/>
      <c r="W237"/>
      <c r="X237"/>
      <c r="Y237"/>
      <c r="Z237"/>
    </row>
    <row r="238" spans="2:26" ht="14.25" customHeight="1" x14ac:dyDescent="0.2">
      <c r="B238" s="81">
        <v>110</v>
      </c>
      <c r="C238" s="200" t="str">
        <f>IF(加入依頼書!$C238=0,"",加入依頼書!$C238)</f>
        <v/>
      </c>
      <c r="D238" s="89"/>
      <c r="E238" s="89"/>
      <c r="F238" s="49" t="s">
        <v>24</v>
      </c>
      <c r="G238" s="89"/>
      <c r="H238" s="90"/>
      <c r="I238" s="89"/>
      <c r="J238" s="90"/>
      <c r="K238" s="90"/>
      <c r="L238" s="259"/>
      <c r="M238" s="254"/>
      <c r="N238" s="254"/>
      <c r="O238" s="254"/>
      <c r="P238" s="254"/>
      <c r="Q238" s="255"/>
      <c r="R238" s="257"/>
      <c r="S238" s="215" t="str">
        <f>IF(加入依頼書!$S238=0,"",加入依頼書!$S238)</f>
        <v/>
      </c>
      <c r="T238" s="216"/>
      <c r="U238" s="217"/>
      <c r="V238" s="92"/>
      <c r="W238"/>
      <c r="X238"/>
      <c r="Y238"/>
      <c r="Z238"/>
    </row>
    <row r="239" spans="2:26" ht="27" customHeight="1" x14ac:dyDescent="0.2">
      <c r="B239" s="82"/>
      <c r="C239" s="201"/>
      <c r="D239" s="90"/>
      <c r="E239" s="90"/>
      <c r="F239" s="17"/>
      <c r="G239" s="90"/>
      <c r="H239" s="90"/>
      <c r="I239" s="90"/>
      <c r="J239" s="90"/>
      <c r="K239" s="90"/>
      <c r="L239" s="246"/>
      <c r="M239" s="248"/>
      <c r="N239" s="248"/>
      <c r="O239" s="248"/>
      <c r="P239" s="248"/>
      <c r="Q239" s="256"/>
      <c r="R239" s="258"/>
      <c r="S239" s="216"/>
      <c r="T239" s="216"/>
      <c r="U239" s="217"/>
      <c r="V239" s="92"/>
      <c r="W239"/>
      <c r="X239"/>
      <c r="Y239"/>
      <c r="Z239"/>
    </row>
    <row r="240" spans="2:26" ht="14.25" customHeight="1" x14ac:dyDescent="0.2">
      <c r="B240" s="81">
        <v>111</v>
      </c>
      <c r="C240" s="200" t="str">
        <f>IF(加入依頼書!$C240=0,"",加入依頼書!$C240)</f>
        <v/>
      </c>
      <c r="D240" s="89"/>
      <c r="E240" s="89"/>
      <c r="F240" s="49" t="s">
        <v>24</v>
      </c>
      <c r="G240" s="89"/>
      <c r="H240" s="90"/>
      <c r="I240" s="89"/>
      <c r="J240" s="90"/>
      <c r="K240" s="90"/>
      <c r="L240" s="259"/>
      <c r="M240" s="254"/>
      <c r="N240" s="254"/>
      <c r="O240" s="254"/>
      <c r="P240" s="254"/>
      <c r="Q240" s="255"/>
      <c r="R240" s="257"/>
      <c r="S240" s="215" t="str">
        <f>IF(加入依頼書!$S240=0,"",加入依頼書!$S240)</f>
        <v/>
      </c>
      <c r="T240" s="216"/>
      <c r="U240" s="217"/>
      <c r="V240" s="92"/>
      <c r="W240"/>
      <c r="X240"/>
      <c r="Y240"/>
      <c r="Z240"/>
    </row>
    <row r="241" spans="2:26" ht="27" customHeight="1" x14ac:dyDescent="0.2">
      <c r="B241" s="82"/>
      <c r="C241" s="201"/>
      <c r="D241" s="90"/>
      <c r="E241" s="90"/>
      <c r="F241" s="17"/>
      <c r="G241" s="90"/>
      <c r="H241" s="90"/>
      <c r="I241" s="90"/>
      <c r="J241" s="90"/>
      <c r="K241" s="90"/>
      <c r="L241" s="246"/>
      <c r="M241" s="248"/>
      <c r="N241" s="248"/>
      <c r="O241" s="248"/>
      <c r="P241" s="248"/>
      <c r="Q241" s="256"/>
      <c r="R241" s="258"/>
      <c r="S241" s="216"/>
      <c r="T241" s="216"/>
      <c r="U241" s="217"/>
      <c r="V241" s="92"/>
      <c r="W241"/>
      <c r="X241"/>
      <c r="Y241"/>
      <c r="Z241"/>
    </row>
    <row r="242" spans="2:26" ht="14.25" customHeight="1" x14ac:dyDescent="0.2">
      <c r="B242" s="81">
        <v>112</v>
      </c>
      <c r="C242" s="200" t="str">
        <f>IF(加入依頼書!$C242=0,"",加入依頼書!$C242)</f>
        <v/>
      </c>
      <c r="D242" s="89"/>
      <c r="E242" s="89"/>
      <c r="F242" s="49" t="s">
        <v>24</v>
      </c>
      <c r="G242" s="89"/>
      <c r="H242" s="90"/>
      <c r="I242" s="89"/>
      <c r="J242" s="90"/>
      <c r="K242" s="90"/>
      <c r="L242" s="259"/>
      <c r="M242" s="254"/>
      <c r="N242" s="254"/>
      <c r="O242" s="254"/>
      <c r="P242" s="254"/>
      <c r="Q242" s="255"/>
      <c r="R242" s="257"/>
      <c r="S242" s="215" t="str">
        <f>IF(加入依頼書!$S242=0,"",加入依頼書!$S242)</f>
        <v/>
      </c>
      <c r="T242" s="216"/>
      <c r="U242" s="217"/>
      <c r="V242" s="92"/>
      <c r="W242"/>
      <c r="X242"/>
      <c r="Y242"/>
      <c r="Z242"/>
    </row>
    <row r="243" spans="2:26" ht="27" customHeight="1" x14ac:dyDescent="0.2">
      <c r="B243" s="82"/>
      <c r="C243" s="201"/>
      <c r="D243" s="90"/>
      <c r="E243" s="90"/>
      <c r="F243" s="17"/>
      <c r="G243" s="90"/>
      <c r="H243" s="90"/>
      <c r="I243" s="90"/>
      <c r="J243" s="90"/>
      <c r="K243" s="90"/>
      <c r="L243" s="246"/>
      <c r="M243" s="248"/>
      <c r="N243" s="248"/>
      <c r="O243" s="248"/>
      <c r="P243" s="248"/>
      <c r="Q243" s="256"/>
      <c r="R243" s="258"/>
      <c r="S243" s="216"/>
      <c r="T243" s="216"/>
      <c r="U243" s="217"/>
      <c r="V243" s="92"/>
      <c r="W243"/>
      <c r="X243"/>
      <c r="Y243"/>
      <c r="Z243"/>
    </row>
    <row r="244" spans="2:26" ht="14.25" customHeight="1" x14ac:dyDescent="0.2">
      <c r="B244" s="81">
        <v>113</v>
      </c>
      <c r="C244" s="200" t="str">
        <f>IF(加入依頼書!$C244=0,"",加入依頼書!$C244)</f>
        <v/>
      </c>
      <c r="D244" s="89"/>
      <c r="E244" s="89"/>
      <c r="F244" s="49" t="s">
        <v>24</v>
      </c>
      <c r="G244" s="89"/>
      <c r="H244" s="90"/>
      <c r="I244" s="89"/>
      <c r="J244" s="90"/>
      <c r="K244" s="90"/>
      <c r="L244" s="259"/>
      <c r="M244" s="254"/>
      <c r="N244" s="254"/>
      <c r="O244" s="254"/>
      <c r="P244" s="254"/>
      <c r="Q244" s="255"/>
      <c r="R244" s="257"/>
      <c r="S244" s="215" t="str">
        <f>IF(加入依頼書!$S244=0,"",加入依頼書!$S244)</f>
        <v/>
      </c>
      <c r="T244" s="216"/>
      <c r="U244" s="217"/>
      <c r="V244" s="92"/>
      <c r="W244"/>
      <c r="X244"/>
      <c r="Y244"/>
      <c r="Z244"/>
    </row>
    <row r="245" spans="2:26" ht="27" customHeight="1" x14ac:dyDescent="0.2">
      <c r="B245" s="82"/>
      <c r="C245" s="201"/>
      <c r="D245" s="90"/>
      <c r="E245" s="90"/>
      <c r="F245" s="17"/>
      <c r="G245" s="90"/>
      <c r="H245" s="90"/>
      <c r="I245" s="90"/>
      <c r="J245" s="90"/>
      <c r="K245" s="90"/>
      <c r="L245" s="246"/>
      <c r="M245" s="248"/>
      <c r="N245" s="248"/>
      <c r="O245" s="248"/>
      <c r="P245" s="248"/>
      <c r="Q245" s="256"/>
      <c r="R245" s="258"/>
      <c r="S245" s="216"/>
      <c r="T245" s="216"/>
      <c r="U245" s="217"/>
      <c r="V245" s="92"/>
      <c r="W245"/>
      <c r="X245"/>
      <c r="Y245"/>
      <c r="Z245"/>
    </row>
    <row r="246" spans="2:26" ht="14.25" customHeight="1" x14ac:dyDescent="0.2">
      <c r="B246" s="81">
        <v>114</v>
      </c>
      <c r="C246" s="200" t="str">
        <f>IF(加入依頼書!$C246=0,"",加入依頼書!$C246)</f>
        <v/>
      </c>
      <c r="D246" s="89"/>
      <c r="E246" s="89"/>
      <c r="F246" s="49" t="s">
        <v>24</v>
      </c>
      <c r="G246" s="89"/>
      <c r="H246" s="90"/>
      <c r="I246" s="89"/>
      <c r="J246" s="90"/>
      <c r="K246" s="90"/>
      <c r="L246" s="259"/>
      <c r="M246" s="254"/>
      <c r="N246" s="254"/>
      <c r="O246" s="254"/>
      <c r="P246" s="254"/>
      <c r="Q246" s="255"/>
      <c r="R246" s="257"/>
      <c r="S246" s="215" t="str">
        <f>IF(加入依頼書!$S246=0,"",加入依頼書!$S246)</f>
        <v/>
      </c>
      <c r="T246" s="216"/>
      <c r="U246" s="217"/>
      <c r="V246" s="92"/>
      <c r="W246"/>
      <c r="X246"/>
      <c r="Y246"/>
      <c r="Z246"/>
    </row>
    <row r="247" spans="2:26" ht="27" customHeight="1" x14ac:dyDescent="0.2">
      <c r="B247" s="82"/>
      <c r="C247" s="201"/>
      <c r="D247" s="90"/>
      <c r="E247" s="90"/>
      <c r="F247" s="17"/>
      <c r="G247" s="90"/>
      <c r="H247" s="90"/>
      <c r="I247" s="90"/>
      <c r="J247" s="90"/>
      <c r="K247" s="90"/>
      <c r="L247" s="246"/>
      <c r="M247" s="248"/>
      <c r="N247" s="248"/>
      <c r="O247" s="248"/>
      <c r="P247" s="248"/>
      <c r="Q247" s="256"/>
      <c r="R247" s="258"/>
      <c r="S247" s="216"/>
      <c r="T247" s="216"/>
      <c r="U247" s="217"/>
      <c r="V247" s="92"/>
      <c r="W247"/>
      <c r="X247"/>
      <c r="Y247"/>
      <c r="Z247"/>
    </row>
    <row r="248" spans="2:26" ht="14.25" customHeight="1" x14ac:dyDescent="0.2">
      <c r="B248" s="81">
        <v>115</v>
      </c>
      <c r="C248" s="200" t="str">
        <f>IF(加入依頼書!$C248=0,"",加入依頼書!$C248)</f>
        <v/>
      </c>
      <c r="D248" s="89"/>
      <c r="E248" s="89"/>
      <c r="F248" s="49" t="s">
        <v>24</v>
      </c>
      <c r="G248" s="89"/>
      <c r="H248" s="90"/>
      <c r="I248" s="89"/>
      <c r="J248" s="90"/>
      <c r="K248" s="90"/>
      <c r="L248" s="259"/>
      <c r="M248" s="254"/>
      <c r="N248" s="254"/>
      <c r="O248" s="254"/>
      <c r="P248" s="254"/>
      <c r="Q248" s="255"/>
      <c r="R248" s="257"/>
      <c r="S248" s="215" t="str">
        <f>IF(加入依頼書!$S248=0,"",加入依頼書!$S248)</f>
        <v/>
      </c>
      <c r="T248" s="216"/>
      <c r="U248" s="217"/>
      <c r="V248" s="92"/>
      <c r="W248"/>
      <c r="X248"/>
      <c r="Y248"/>
      <c r="Z248"/>
    </row>
    <row r="249" spans="2:26" ht="27" customHeight="1" x14ac:dyDescent="0.2">
      <c r="B249" s="82"/>
      <c r="C249" s="201"/>
      <c r="D249" s="90"/>
      <c r="E249" s="90"/>
      <c r="F249" s="17"/>
      <c r="G249" s="90"/>
      <c r="H249" s="90"/>
      <c r="I249" s="90"/>
      <c r="J249" s="90"/>
      <c r="K249" s="90"/>
      <c r="L249" s="246"/>
      <c r="M249" s="248"/>
      <c r="N249" s="248"/>
      <c r="O249" s="248"/>
      <c r="P249" s="248"/>
      <c r="Q249" s="256"/>
      <c r="R249" s="258"/>
      <c r="S249" s="216"/>
      <c r="T249" s="216"/>
      <c r="U249" s="217"/>
      <c r="V249" s="92"/>
      <c r="W249"/>
      <c r="X249"/>
      <c r="Y249"/>
      <c r="Z249"/>
    </row>
    <row r="250" spans="2:26" ht="14.25" customHeight="1" x14ac:dyDescent="0.2">
      <c r="B250" s="81">
        <v>116</v>
      </c>
      <c r="C250" s="200" t="str">
        <f>IF(加入依頼書!$C250=0,"",加入依頼書!$C250)</f>
        <v/>
      </c>
      <c r="D250" s="89"/>
      <c r="E250" s="89"/>
      <c r="F250" s="49" t="s">
        <v>24</v>
      </c>
      <c r="G250" s="89"/>
      <c r="H250" s="90"/>
      <c r="I250" s="89"/>
      <c r="J250" s="90"/>
      <c r="K250" s="90"/>
      <c r="L250" s="259"/>
      <c r="M250" s="254"/>
      <c r="N250" s="254"/>
      <c r="O250" s="254"/>
      <c r="P250" s="254"/>
      <c r="Q250" s="255"/>
      <c r="R250" s="257"/>
      <c r="S250" s="215" t="str">
        <f>IF(加入依頼書!$S250=0,"",加入依頼書!$S250)</f>
        <v/>
      </c>
      <c r="T250" s="216"/>
      <c r="U250" s="217"/>
      <c r="V250" s="92"/>
      <c r="W250"/>
      <c r="X250"/>
      <c r="Y250"/>
      <c r="Z250"/>
    </row>
    <row r="251" spans="2:26" ht="27" customHeight="1" x14ac:dyDescent="0.2">
      <c r="B251" s="82"/>
      <c r="C251" s="201"/>
      <c r="D251" s="90"/>
      <c r="E251" s="90"/>
      <c r="F251" s="17"/>
      <c r="G251" s="90"/>
      <c r="H251" s="90"/>
      <c r="I251" s="90"/>
      <c r="J251" s="90"/>
      <c r="K251" s="90"/>
      <c r="L251" s="246"/>
      <c r="M251" s="248"/>
      <c r="N251" s="248"/>
      <c r="O251" s="248"/>
      <c r="P251" s="248"/>
      <c r="Q251" s="256"/>
      <c r="R251" s="258"/>
      <c r="S251" s="216"/>
      <c r="T251" s="216"/>
      <c r="U251" s="217"/>
      <c r="V251" s="92"/>
      <c r="W251"/>
      <c r="X251"/>
      <c r="Y251"/>
      <c r="Z251"/>
    </row>
    <row r="252" spans="2:26" ht="14.25" customHeight="1" x14ac:dyDescent="0.2">
      <c r="B252" s="81">
        <v>117</v>
      </c>
      <c r="C252" s="200" t="str">
        <f>IF(加入依頼書!$C252=0,"",加入依頼書!$C252)</f>
        <v/>
      </c>
      <c r="D252" s="89"/>
      <c r="E252" s="89"/>
      <c r="F252" s="49" t="s">
        <v>24</v>
      </c>
      <c r="G252" s="89"/>
      <c r="H252" s="90"/>
      <c r="I252" s="89"/>
      <c r="J252" s="90"/>
      <c r="K252" s="90"/>
      <c r="L252" s="259"/>
      <c r="M252" s="254"/>
      <c r="N252" s="254"/>
      <c r="O252" s="254"/>
      <c r="P252" s="254"/>
      <c r="Q252" s="255"/>
      <c r="R252" s="257"/>
      <c r="S252" s="215" t="str">
        <f>IF(加入依頼書!$S252=0,"",加入依頼書!$S252)</f>
        <v/>
      </c>
      <c r="T252" s="216"/>
      <c r="U252" s="217"/>
      <c r="V252" s="92"/>
      <c r="W252"/>
      <c r="X252"/>
      <c r="Y252"/>
      <c r="Z252"/>
    </row>
    <row r="253" spans="2:26" ht="27" customHeight="1" x14ac:dyDescent="0.2">
      <c r="B253" s="82"/>
      <c r="C253" s="201"/>
      <c r="D253" s="90"/>
      <c r="E253" s="90"/>
      <c r="F253" s="17"/>
      <c r="G253" s="90"/>
      <c r="H253" s="90"/>
      <c r="I253" s="90"/>
      <c r="J253" s="90"/>
      <c r="K253" s="90"/>
      <c r="L253" s="246"/>
      <c r="M253" s="248"/>
      <c r="N253" s="248"/>
      <c r="O253" s="248"/>
      <c r="P253" s="248"/>
      <c r="Q253" s="256"/>
      <c r="R253" s="258"/>
      <c r="S253" s="216"/>
      <c r="T253" s="216"/>
      <c r="U253" s="217"/>
      <c r="V253" s="92"/>
      <c r="W253"/>
      <c r="X253"/>
      <c r="Y253"/>
      <c r="Z253"/>
    </row>
    <row r="254" spans="2:26" ht="14.25" customHeight="1" x14ac:dyDescent="0.2">
      <c r="B254" s="81">
        <v>118</v>
      </c>
      <c r="C254" s="200" t="str">
        <f>IF(加入依頼書!$C254=0,"",加入依頼書!$C254)</f>
        <v/>
      </c>
      <c r="D254" s="89"/>
      <c r="E254" s="89"/>
      <c r="F254" s="49" t="s">
        <v>24</v>
      </c>
      <c r="G254" s="89"/>
      <c r="H254" s="90"/>
      <c r="I254" s="89"/>
      <c r="J254" s="90"/>
      <c r="K254" s="90"/>
      <c r="L254" s="259"/>
      <c r="M254" s="254"/>
      <c r="N254" s="254"/>
      <c r="O254" s="254"/>
      <c r="P254" s="254"/>
      <c r="Q254" s="255"/>
      <c r="R254" s="257"/>
      <c r="S254" s="215" t="str">
        <f>IF(加入依頼書!$S254=0,"",加入依頼書!$S254)</f>
        <v/>
      </c>
      <c r="T254" s="216"/>
      <c r="U254" s="217"/>
      <c r="V254" s="92"/>
      <c r="W254"/>
      <c r="X254"/>
      <c r="Y254"/>
      <c r="Z254"/>
    </row>
    <row r="255" spans="2:26" ht="27" customHeight="1" x14ac:dyDescent="0.2">
      <c r="B255" s="82"/>
      <c r="C255" s="201"/>
      <c r="D255" s="90"/>
      <c r="E255" s="90"/>
      <c r="F255" s="17"/>
      <c r="G255" s="90"/>
      <c r="H255" s="90"/>
      <c r="I255" s="90"/>
      <c r="J255" s="90"/>
      <c r="K255" s="90"/>
      <c r="L255" s="246"/>
      <c r="M255" s="248"/>
      <c r="N255" s="248"/>
      <c r="O255" s="248"/>
      <c r="P255" s="248"/>
      <c r="Q255" s="256"/>
      <c r="R255" s="258"/>
      <c r="S255" s="216"/>
      <c r="T255" s="216"/>
      <c r="U255" s="217"/>
      <c r="V255" s="92"/>
      <c r="W255"/>
      <c r="X255"/>
      <c r="Y255"/>
      <c r="Z255"/>
    </row>
    <row r="256" spans="2:26" ht="14.25" customHeight="1" x14ac:dyDescent="0.2">
      <c r="B256" s="81">
        <v>119</v>
      </c>
      <c r="C256" s="200" t="str">
        <f>IF(加入依頼書!$C256=0,"",加入依頼書!$C256)</f>
        <v/>
      </c>
      <c r="D256" s="89"/>
      <c r="E256" s="89"/>
      <c r="F256" s="49" t="s">
        <v>24</v>
      </c>
      <c r="G256" s="89"/>
      <c r="H256" s="90"/>
      <c r="I256" s="89"/>
      <c r="J256" s="90"/>
      <c r="K256" s="90"/>
      <c r="L256" s="259"/>
      <c r="M256" s="254"/>
      <c r="N256" s="254"/>
      <c r="O256" s="254"/>
      <c r="P256" s="254"/>
      <c r="Q256" s="255"/>
      <c r="R256" s="257"/>
      <c r="S256" s="215" t="str">
        <f>IF(加入依頼書!$S256=0,"",加入依頼書!$S256)</f>
        <v/>
      </c>
      <c r="T256" s="216"/>
      <c r="U256" s="217"/>
      <c r="V256" s="92"/>
      <c r="W256"/>
      <c r="X256"/>
      <c r="Y256"/>
      <c r="Z256"/>
    </row>
    <row r="257" spans="2:26" ht="27" customHeight="1" x14ac:dyDescent="0.2">
      <c r="B257" s="82"/>
      <c r="C257" s="201"/>
      <c r="D257" s="90"/>
      <c r="E257" s="90"/>
      <c r="F257" s="17"/>
      <c r="G257" s="90"/>
      <c r="H257" s="90"/>
      <c r="I257" s="90"/>
      <c r="J257" s="90"/>
      <c r="K257" s="90"/>
      <c r="L257" s="246"/>
      <c r="M257" s="248"/>
      <c r="N257" s="248"/>
      <c r="O257" s="248"/>
      <c r="P257" s="248"/>
      <c r="Q257" s="256"/>
      <c r="R257" s="258"/>
      <c r="S257" s="216"/>
      <c r="T257" s="216"/>
      <c r="U257" s="217"/>
      <c r="V257" s="92"/>
      <c r="W257"/>
      <c r="X257"/>
      <c r="Y257"/>
      <c r="Z257"/>
    </row>
    <row r="258" spans="2:26" ht="14.25" customHeight="1" x14ac:dyDescent="0.2">
      <c r="B258" s="81">
        <v>120</v>
      </c>
      <c r="C258" s="200" t="str">
        <f>IF(加入依頼書!$C258=0,"",加入依頼書!$C258)</f>
        <v/>
      </c>
      <c r="D258" s="89"/>
      <c r="E258" s="89"/>
      <c r="F258" s="49" t="s">
        <v>24</v>
      </c>
      <c r="G258" s="89"/>
      <c r="H258" s="90"/>
      <c r="I258" s="89"/>
      <c r="J258" s="90"/>
      <c r="K258" s="90"/>
      <c r="L258" s="259"/>
      <c r="M258" s="254"/>
      <c r="N258" s="254"/>
      <c r="O258" s="254"/>
      <c r="P258" s="254"/>
      <c r="Q258" s="255"/>
      <c r="R258" s="257"/>
      <c r="S258" s="215" t="str">
        <f>IF(加入依頼書!$S258=0,"",加入依頼書!$S258)</f>
        <v/>
      </c>
      <c r="T258" s="216"/>
      <c r="U258" s="217"/>
      <c r="V258" s="92"/>
      <c r="W258"/>
      <c r="X258"/>
      <c r="Y258"/>
      <c r="Z258"/>
    </row>
    <row r="259" spans="2:26" ht="27" customHeight="1" x14ac:dyDescent="0.2">
      <c r="B259" s="82"/>
      <c r="C259" s="201"/>
      <c r="D259" s="90"/>
      <c r="E259" s="90"/>
      <c r="F259" s="17"/>
      <c r="G259" s="90"/>
      <c r="H259" s="90"/>
      <c r="I259" s="90"/>
      <c r="J259" s="90"/>
      <c r="K259" s="90"/>
      <c r="L259" s="246"/>
      <c r="M259" s="248"/>
      <c r="N259" s="248"/>
      <c r="O259" s="248"/>
      <c r="P259" s="248"/>
      <c r="Q259" s="256"/>
      <c r="R259" s="258"/>
      <c r="S259" s="216"/>
      <c r="T259" s="216"/>
      <c r="U259" s="217"/>
      <c r="V259" s="92"/>
      <c r="W259"/>
      <c r="X259"/>
      <c r="Y259"/>
      <c r="Z259"/>
    </row>
    <row r="260" spans="2:26" ht="14.25" customHeight="1" x14ac:dyDescent="0.2">
      <c r="B260" s="81">
        <v>121</v>
      </c>
      <c r="C260" s="200" t="str">
        <f>IF(加入依頼書!$C260=0,"",加入依頼書!$C260)</f>
        <v/>
      </c>
      <c r="D260" s="89"/>
      <c r="E260" s="89"/>
      <c r="F260" s="49" t="s">
        <v>24</v>
      </c>
      <c r="G260" s="89"/>
      <c r="H260" s="90"/>
      <c r="I260" s="89"/>
      <c r="J260" s="90"/>
      <c r="K260" s="90"/>
      <c r="L260" s="259"/>
      <c r="M260" s="254"/>
      <c r="N260" s="254"/>
      <c r="O260" s="254"/>
      <c r="P260" s="254"/>
      <c r="Q260" s="255"/>
      <c r="R260" s="257"/>
      <c r="S260" s="215" t="str">
        <f>IF(加入依頼書!$S260=0,"",加入依頼書!$S260)</f>
        <v/>
      </c>
      <c r="T260" s="216"/>
      <c r="U260" s="217"/>
      <c r="V260" s="92"/>
      <c r="W260"/>
      <c r="X260"/>
      <c r="Y260"/>
      <c r="Z260"/>
    </row>
    <row r="261" spans="2:26" ht="27" customHeight="1" x14ac:dyDescent="0.2">
      <c r="B261" s="82"/>
      <c r="C261" s="201"/>
      <c r="D261" s="90"/>
      <c r="E261" s="90"/>
      <c r="F261" s="17"/>
      <c r="G261" s="90"/>
      <c r="H261" s="90"/>
      <c r="I261" s="90"/>
      <c r="J261" s="90"/>
      <c r="K261" s="90"/>
      <c r="L261" s="246"/>
      <c r="M261" s="248"/>
      <c r="N261" s="248"/>
      <c r="O261" s="248"/>
      <c r="P261" s="248"/>
      <c r="Q261" s="256"/>
      <c r="R261" s="258"/>
      <c r="S261" s="216"/>
      <c r="T261" s="216"/>
      <c r="U261" s="217"/>
      <c r="V261" s="92"/>
      <c r="W261"/>
      <c r="X261"/>
      <c r="Y261"/>
      <c r="Z261"/>
    </row>
    <row r="262" spans="2:26" ht="14.25" customHeight="1" x14ac:dyDescent="0.2">
      <c r="B262" s="81">
        <v>122</v>
      </c>
      <c r="C262" s="200" t="str">
        <f>IF(加入依頼書!$C262=0,"",加入依頼書!$C262)</f>
        <v/>
      </c>
      <c r="D262" s="89"/>
      <c r="E262" s="89"/>
      <c r="F262" s="49" t="s">
        <v>24</v>
      </c>
      <c r="G262" s="89"/>
      <c r="H262" s="90"/>
      <c r="I262" s="89"/>
      <c r="J262" s="90"/>
      <c r="K262" s="90"/>
      <c r="L262" s="259"/>
      <c r="M262" s="254"/>
      <c r="N262" s="254"/>
      <c r="O262" s="254"/>
      <c r="P262" s="254"/>
      <c r="Q262" s="255"/>
      <c r="R262" s="257"/>
      <c r="S262" s="215" t="str">
        <f>IF(加入依頼書!$S262=0,"",加入依頼書!$S262)</f>
        <v/>
      </c>
      <c r="T262" s="216"/>
      <c r="U262" s="217"/>
      <c r="V262" s="92"/>
      <c r="W262"/>
      <c r="X262"/>
      <c r="Y262"/>
      <c r="Z262"/>
    </row>
    <row r="263" spans="2:26" ht="27" customHeight="1" x14ac:dyDescent="0.2">
      <c r="B263" s="82"/>
      <c r="C263" s="201"/>
      <c r="D263" s="90"/>
      <c r="E263" s="90"/>
      <c r="F263" s="17"/>
      <c r="G263" s="90"/>
      <c r="H263" s="90"/>
      <c r="I263" s="90"/>
      <c r="J263" s="90"/>
      <c r="K263" s="90"/>
      <c r="L263" s="246"/>
      <c r="M263" s="248"/>
      <c r="N263" s="248"/>
      <c r="O263" s="248"/>
      <c r="P263" s="248"/>
      <c r="Q263" s="256"/>
      <c r="R263" s="258"/>
      <c r="S263" s="216"/>
      <c r="T263" s="216"/>
      <c r="U263" s="217"/>
      <c r="V263" s="92"/>
      <c r="W263"/>
      <c r="X263"/>
      <c r="Y263"/>
      <c r="Z263"/>
    </row>
    <row r="264" spans="2:26" ht="14.25" customHeight="1" x14ac:dyDescent="0.2">
      <c r="B264" s="81">
        <v>123</v>
      </c>
      <c r="C264" s="200" t="str">
        <f>IF(加入依頼書!$C264=0,"",加入依頼書!$C264)</f>
        <v/>
      </c>
      <c r="D264" s="89"/>
      <c r="E264" s="89"/>
      <c r="F264" s="49" t="s">
        <v>24</v>
      </c>
      <c r="G264" s="89"/>
      <c r="H264" s="90"/>
      <c r="I264" s="89"/>
      <c r="J264" s="90"/>
      <c r="K264" s="90"/>
      <c r="L264" s="259"/>
      <c r="M264" s="254"/>
      <c r="N264" s="254"/>
      <c r="O264" s="254"/>
      <c r="P264" s="254"/>
      <c r="Q264" s="255"/>
      <c r="R264" s="257"/>
      <c r="S264" s="215" t="str">
        <f>IF(加入依頼書!$S264=0,"",加入依頼書!$S264)</f>
        <v/>
      </c>
      <c r="T264" s="216"/>
      <c r="U264" s="217"/>
      <c r="V264" s="92"/>
      <c r="W264"/>
      <c r="X264"/>
      <c r="Y264"/>
      <c r="Z264"/>
    </row>
    <row r="265" spans="2:26" ht="27" customHeight="1" x14ac:dyDescent="0.2">
      <c r="B265" s="82"/>
      <c r="C265" s="201"/>
      <c r="D265" s="90"/>
      <c r="E265" s="90"/>
      <c r="F265" s="17"/>
      <c r="G265" s="90"/>
      <c r="H265" s="90"/>
      <c r="I265" s="90"/>
      <c r="J265" s="90"/>
      <c r="K265" s="90"/>
      <c r="L265" s="246"/>
      <c r="M265" s="248"/>
      <c r="N265" s="248"/>
      <c r="O265" s="248"/>
      <c r="P265" s="248"/>
      <c r="Q265" s="256"/>
      <c r="R265" s="258"/>
      <c r="S265" s="216"/>
      <c r="T265" s="216"/>
      <c r="U265" s="217"/>
      <c r="V265" s="92"/>
      <c r="W265"/>
      <c r="X265"/>
      <c r="Y265"/>
      <c r="Z265"/>
    </row>
    <row r="266" spans="2:26" ht="14.25" customHeight="1" x14ac:dyDescent="0.2">
      <c r="B266" s="81">
        <v>124</v>
      </c>
      <c r="C266" s="200" t="str">
        <f>IF(加入依頼書!$C266=0,"",加入依頼書!$C266)</f>
        <v/>
      </c>
      <c r="D266" s="89"/>
      <c r="E266" s="89"/>
      <c r="F266" s="49" t="s">
        <v>24</v>
      </c>
      <c r="G266" s="89"/>
      <c r="H266" s="90"/>
      <c r="I266" s="89"/>
      <c r="J266" s="90"/>
      <c r="K266" s="90"/>
      <c r="L266" s="259"/>
      <c r="M266" s="254"/>
      <c r="N266" s="254"/>
      <c r="O266" s="254"/>
      <c r="P266" s="254"/>
      <c r="Q266" s="255"/>
      <c r="R266" s="257"/>
      <c r="S266" s="215" t="str">
        <f>IF(加入依頼書!$S266=0,"",加入依頼書!$S266)</f>
        <v/>
      </c>
      <c r="T266" s="216"/>
      <c r="U266" s="217"/>
      <c r="V266" s="92"/>
      <c r="W266"/>
      <c r="X266"/>
      <c r="Y266"/>
      <c r="Z266"/>
    </row>
    <row r="267" spans="2:26" ht="27" customHeight="1" x14ac:dyDescent="0.2">
      <c r="B267" s="82"/>
      <c r="C267" s="201"/>
      <c r="D267" s="90"/>
      <c r="E267" s="90"/>
      <c r="F267" s="17"/>
      <c r="G267" s="90"/>
      <c r="H267" s="90"/>
      <c r="I267" s="90"/>
      <c r="J267" s="90"/>
      <c r="K267" s="90"/>
      <c r="L267" s="246"/>
      <c r="M267" s="248"/>
      <c r="N267" s="248"/>
      <c r="O267" s="248"/>
      <c r="P267" s="248"/>
      <c r="Q267" s="256"/>
      <c r="R267" s="258"/>
      <c r="S267" s="216"/>
      <c r="T267" s="216"/>
      <c r="U267" s="217"/>
      <c r="V267" s="92"/>
      <c r="W267"/>
      <c r="X267"/>
      <c r="Y267"/>
      <c r="Z267"/>
    </row>
    <row r="268" spans="2:26" ht="14.25" customHeight="1" x14ac:dyDescent="0.2">
      <c r="B268" s="81">
        <v>125</v>
      </c>
      <c r="C268" s="200" t="str">
        <f>IF(加入依頼書!$C268=0,"",加入依頼書!$C268)</f>
        <v/>
      </c>
      <c r="D268" s="89"/>
      <c r="E268" s="89"/>
      <c r="F268" s="49" t="s">
        <v>24</v>
      </c>
      <c r="G268" s="89"/>
      <c r="H268" s="90"/>
      <c r="I268" s="89"/>
      <c r="J268" s="90"/>
      <c r="K268" s="90"/>
      <c r="L268" s="259"/>
      <c r="M268" s="254"/>
      <c r="N268" s="254"/>
      <c r="O268" s="254"/>
      <c r="P268" s="254"/>
      <c r="Q268" s="255"/>
      <c r="R268" s="257"/>
      <c r="S268" s="215" t="str">
        <f>IF(加入依頼書!$S268=0,"",加入依頼書!$S268)</f>
        <v/>
      </c>
      <c r="T268" s="216"/>
      <c r="U268" s="217"/>
      <c r="V268" s="92"/>
      <c r="W268"/>
      <c r="X268"/>
      <c r="Y268"/>
      <c r="Z268"/>
    </row>
    <row r="269" spans="2:26" ht="27" customHeight="1" x14ac:dyDescent="0.2">
      <c r="B269" s="82"/>
      <c r="C269" s="201"/>
      <c r="D269" s="90"/>
      <c r="E269" s="90"/>
      <c r="F269" s="17"/>
      <c r="G269" s="90"/>
      <c r="H269" s="90"/>
      <c r="I269" s="90"/>
      <c r="J269" s="90"/>
      <c r="K269" s="90"/>
      <c r="L269" s="246"/>
      <c r="M269" s="248"/>
      <c r="N269" s="248"/>
      <c r="O269" s="248"/>
      <c r="P269" s="248"/>
      <c r="Q269" s="256"/>
      <c r="R269" s="258"/>
      <c r="S269" s="216"/>
      <c r="T269" s="216"/>
      <c r="U269" s="217"/>
      <c r="V269" s="92"/>
      <c r="W269"/>
      <c r="X269"/>
      <c r="Y269"/>
      <c r="Z269"/>
    </row>
    <row r="270" spans="2:26" ht="14.25" customHeight="1" x14ac:dyDescent="0.2">
      <c r="B270" s="81">
        <v>126</v>
      </c>
      <c r="C270" s="200" t="str">
        <f>IF(加入依頼書!$C270=0,"",加入依頼書!$C270)</f>
        <v/>
      </c>
      <c r="D270" s="89"/>
      <c r="E270" s="89"/>
      <c r="F270" s="49" t="s">
        <v>24</v>
      </c>
      <c r="G270" s="89"/>
      <c r="H270" s="90"/>
      <c r="I270" s="89"/>
      <c r="J270" s="90"/>
      <c r="K270" s="90"/>
      <c r="L270" s="259"/>
      <c r="M270" s="254"/>
      <c r="N270" s="254"/>
      <c r="O270" s="254"/>
      <c r="P270" s="254"/>
      <c r="Q270" s="255"/>
      <c r="R270" s="257"/>
      <c r="S270" s="215" t="str">
        <f>IF(加入依頼書!$S270=0,"",加入依頼書!$S270)</f>
        <v/>
      </c>
      <c r="T270" s="216"/>
      <c r="U270" s="217"/>
      <c r="V270" s="92"/>
      <c r="W270"/>
      <c r="X270"/>
      <c r="Y270"/>
      <c r="Z270"/>
    </row>
    <row r="271" spans="2:26" ht="27" customHeight="1" x14ac:dyDescent="0.2">
      <c r="B271" s="82"/>
      <c r="C271" s="201"/>
      <c r="D271" s="90"/>
      <c r="E271" s="90"/>
      <c r="F271" s="17"/>
      <c r="G271" s="90"/>
      <c r="H271" s="90"/>
      <c r="I271" s="90"/>
      <c r="J271" s="90"/>
      <c r="K271" s="90"/>
      <c r="L271" s="246"/>
      <c r="M271" s="248"/>
      <c r="N271" s="248"/>
      <c r="O271" s="248"/>
      <c r="P271" s="248"/>
      <c r="Q271" s="256"/>
      <c r="R271" s="258"/>
      <c r="S271" s="216"/>
      <c r="T271" s="216"/>
      <c r="U271" s="217"/>
      <c r="V271" s="92"/>
      <c r="W271"/>
      <c r="X271"/>
      <c r="Y271"/>
      <c r="Z271"/>
    </row>
    <row r="272" spans="2:26" ht="14.25" customHeight="1" x14ac:dyDescent="0.2">
      <c r="B272" s="81">
        <v>127</v>
      </c>
      <c r="C272" s="200" t="str">
        <f>IF(加入依頼書!$C272=0,"",加入依頼書!$C272)</f>
        <v/>
      </c>
      <c r="D272" s="89"/>
      <c r="E272" s="89"/>
      <c r="F272" s="49" t="s">
        <v>24</v>
      </c>
      <c r="G272" s="89"/>
      <c r="H272" s="90"/>
      <c r="I272" s="89"/>
      <c r="J272" s="90"/>
      <c r="K272" s="90"/>
      <c r="L272" s="259"/>
      <c r="M272" s="254"/>
      <c r="N272" s="254"/>
      <c r="O272" s="254"/>
      <c r="P272" s="254"/>
      <c r="Q272" s="255"/>
      <c r="R272" s="257"/>
      <c r="S272" s="215" t="str">
        <f>IF(加入依頼書!$S272=0,"",加入依頼書!$S272)</f>
        <v/>
      </c>
      <c r="T272" s="216"/>
      <c r="U272" s="217"/>
      <c r="V272" s="92"/>
      <c r="W272"/>
      <c r="X272"/>
      <c r="Y272"/>
      <c r="Z272"/>
    </row>
    <row r="273" spans="2:26" ht="27" customHeight="1" x14ac:dyDescent="0.2">
      <c r="B273" s="82"/>
      <c r="C273" s="201"/>
      <c r="D273" s="90"/>
      <c r="E273" s="90"/>
      <c r="F273" s="17"/>
      <c r="G273" s="90"/>
      <c r="H273" s="90"/>
      <c r="I273" s="90"/>
      <c r="J273" s="90"/>
      <c r="K273" s="90"/>
      <c r="L273" s="246"/>
      <c r="M273" s="248"/>
      <c r="N273" s="248"/>
      <c r="O273" s="248"/>
      <c r="P273" s="248"/>
      <c r="Q273" s="256"/>
      <c r="R273" s="258"/>
      <c r="S273" s="216"/>
      <c r="T273" s="216"/>
      <c r="U273" s="217"/>
      <c r="V273" s="92"/>
      <c r="W273"/>
      <c r="X273"/>
      <c r="Y273"/>
      <c r="Z273"/>
    </row>
    <row r="274" spans="2:26" ht="14.25" customHeight="1" x14ac:dyDescent="0.2">
      <c r="B274" s="81">
        <v>128</v>
      </c>
      <c r="C274" s="200" t="str">
        <f>IF(加入依頼書!$C274=0,"",加入依頼書!$C274)</f>
        <v/>
      </c>
      <c r="D274" s="89"/>
      <c r="E274" s="89"/>
      <c r="F274" s="49" t="s">
        <v>24</v>
      </c>
      <c r="G274" s="89"/>
      <c r="H274" s="90"/>
      <c r="I274" s="89"/>
      <c r="J274" s="90"/>
      <c r="K274" s="90"/>
      <c r="L274" s="259"/>
      <c r="M274" s="254"/>
      <c r="N274" s="254"/>
      <c r="O274" s="254"/>
      <c r="P274" s="254"/>
      <c r="Q274" s="255"/>
      <c r="R274" s="257"/>
      <c r="S274" s="215" t="str">
        <f>IF(加入依頼書!$S274=0,"",加入依頼書!$S274)</f>
        <v/>
      </c>
      <c r="T274" s="216"/>
      <c r="U274" s="217"/>
      <c r="V274" s="92"/>
      <c r="W274"/>
      <c r="X274"/>
      <c r="Y274"/>
      <c r="Z274"/>
    </row>
    <row r="275" spans="2:26" ht="27" customHeight="1" x14ac:dyDescent="0.2">
      <c r="B275" s="82"/>
      <c r="C275" s="201"/>
      <c r="D275" s="90"/>
      <c r="E275" s="90"/>
      <c r="F275" s="17"/>
      <c r="G275" s="90"/>
      <c r="H275" s="90"/>
      <c r="I275" s="90"/>
      <c r="J275" s="90"/>
      <c r="K275" s="90"/>
      <c r="L275" s="246"/>
      <c r="M275" s="248"/>
      <c r="N275" s="248"/>
      <c r="O275" s="248"/>
      <c r="P275" s="248"/>
      <c r="Q275" s="256"/>
      <c r="R275" s="258"/>
      <c r="S275" s="216"/>
      <c r="T275" s="216"/>
      <c r="U275" s="217"/>
      <c r="V275" s="92"/>
      <c r="W275"/>
      <c r="X275"/>
      <c r="Y275"/>
      <c r="Z275"/>
    </row>
    <row r="276" spans="2:26" ht="14.25" customHeight="1" x14ac:dyDescent="0.2">
      <c r="B276" s="81">
        <v>129</v>
      </c>
      <c r="C276" s="200" t="str">
        <f>IF(加入依頼書!$C276=0,"",加入依頼書!$C276)</f>
        <v/>
      </c>
      <c r="D276" s="89"/>
      <c r="E276" s="89"/>
      <c r="F276" s="49" t="s">
        <v>24</v>
      </c>
      <c r="G276" s="89"/>
      <c r="H276" s="90"/>
      <c r="I276" s="89"/>
      <c r="J276" s="90"/>
      <c r="K276" s="90"/>
      <c r="L276" s="259"/>
      <c r="M276" s="254"/>
      <c r="N276" s="254"/>
      <c r="O276" s="254"/>
      <c r="P276" s="254"/>
      <c r="Q276" s="255"/>
      <c r="R276" s="257"/>
      <c r="S276" s="215" t="str">
        <f>IF(加入依頼書!$S276=0,"",加入依頼書!$S276)</f>
        <v/>
      </c>
      <c r="T276" s="216"/>
      <c r="U276" s="217"/>
      <c r="V276" s="92"/>
      <c r="W276"/>
      <c r="X276"/>
      <c r="Y276"/>
      <c r="Z276"/>
    </row>
    <row r="277" spans="2:26" ht="27" customHeight="1" x14ac:dyDescent="0.2">
      <c r="B277" s="82"/>
      <c r="C277" s="201"/>
      <c r="D277" s="90"/>
      <c r="E277" s="90"/>
      <c r="F277" s="17"/>
      <c r="G277" s="90"/>
      <c r="H277" s="90"/>
      <c r="I277" s="90"/>
      <c r="J277" s="90"/>
      <c r="K277" s="90"/>
      <c r="L277" s="246"/>
      <c r="M277" s="248"/>
      <c r="N277" s="248"/>
      <c r="O277" s="248"/>
      <c r="P277" s="248"/>
      <c r="Q277" s="256"/>
      <c r="R277" s="258"/>
      <c r="S277" s="216"/>
      <c r="T277" s="216"/>
      <c r="U277" s="217"/>
      <c r="V277" s="92"/>
      <c r="W277"/>
      <c r="X277"/>
      <c r="Y277"/>
      <c r="Z277"/>
    </row>
    <row r="278" spans="2:26" ht="14.25" customHeight="1" x14ac:dyDescent="0.2">
      <c r="B278" s="81">
        <v>130</v>
      </c>
      <c r="C278" s="200" t="str">
        <f>IF(加入依頼書!$C278=0,"",加入依頼書!$C278)</f>
        <v/>
      </c>
      <c r="D278" s="89"/>
      <c r="E278" s="89"/>
      <c r="F278" s="49" t="s">
        <v>24</v>
      </c>
      <c r="G278" s="89"/>
      <c r="H278" s="90"/>
      <c r="I278" s="89"/>
      <c r="J278" s="90"/>
      <c r="K278" s="90"/>
      <c r="L278" s="259"/>
      <c r="M278" s="254"/>
      <c r="N278" s="254"/>
      <c r="O278" s="254"/>
      <c r="P278" s="254"/>
      <c r="Q278" s="255"/>
      <c r="R278" s="257"/>
      <c r="S278" s="215" t="str">
        <f>IF(加入依頼書!$S278=0,"",加入依頼書!$S278)</f>
        <v/>
      </c>
      <c r="T278" s="216"/>
      <c r="U278" s="217"/>
      <c r="V278" s="92"/>
      <c r="W278"/>
      <c r="X278"/>
      <c r="Y278"/>
      <c r="Z278"/>
    </row>
    <row r="279" spans="2:26" ht="27" customHeight="1" x14ac:dyDescent="0.2">
      <c r="B279" s="82"/>
      <c r="C279" s="201"/>
      <c r="D279" s="90"/>
      <c r="E279" s="90"/>
      <c r="F279" s="17"/>
      <c r="G279" s="90"/>
      <c r="H279" s="90"/>
      <c r="I279" s="90"/>
      <c r="J279" s="90"/>
      <c r="K279" s="90"/>
      <c r="L279" s="246"/>
      <c r="M279" s="248"/>
      <c r="N279" s="248"/>
      <c r="O279" s="248"/>
      <c r="P279" s="248"/>
      <c r="Q279" s="256"/>
      <c r="R279" s="258"/>
      <c r="S279" s="216"/>
      <c r="T279" s="216"/>
      <c r="U279" s="217"/>
      <c r="V279" s="92"/>
      <c r="W279"/>
      <c r="X279"/>
      <c r="Y279"/>
      <c r="Z279"/>
    </row>
    <row r="280" spans="2:26" ht="14.25" customHeight="1" x14ac:dyDescent="0.2">
      <c r="B280" s="81">
        <v>131</v>
      </c>
      <c r="C280" s="200" t="str">
        <f>IF(加入依頼書!$C280=0,"",加入依頼書!$C280)</f>
        <v/>
      </c>
      <c r="D280" s="89"/>
      <c r="E280" s="89"/>
      <c r="F280" s="49" t="s">
        <v>24</v>
      </c>
      <c r="G280" s="89"/>
      <c r="H280" s="90"/>
      <c r="I280" s="89"/>
      <c r="J280" s="90"/>
      <c r="K280" s="90"/>
      <c r="L280" s="259"/>
      <c r="M280" s="254"/>
      <c r="N280" s="254"/>
      <c r="O280" s="254"/>
      <c r="P280" s="254"/>
      <c r="Q280" s="255"/>
      <c r="R280" s="257"/>
      <c r="S280" s="215" t="str">
        <f>IF(加入依頼書!$S280=0,"",加入依頼書!$S280)</f>
        <v/>
      </c>
      <c r="T280" s="216"/>
      <c r="U280" s="217"/>
      <c r="V280" s="92"/>
      <c r="W280"/>
      <c r="X280"/>
      <c r="Y280"/>
      <c r="Z280"/>
    </row>
    <row r="281" spans="2:26" ht="27" customHeight="1" x14ac:dyDescent="0.2">
      <c r="B281" s="82"/>
      <c r="C281" s="201"/>
      <c r="D281" s="90"/>
      <c r="E281" s="90"/>
      <c r="F281" s="17"/>
      <c r="G281" s="90"/>
      <c r="H281" s="90"/>
      <c r="I281" s="90"/>
      <c r="J281" s="90"/>
      <c r="K281" s="90"/>
      <c r="L281" s="246"/>
      <c r="M281" s="248"/>
      <c r="N281" s="248"/>
      <c r="O281" s="248"/>
      <c r="P281" s="248"/>
      <c r="Q281" s="256"/>
      <c r="R281" s="258"/>
      <c r="S281" s="216"/>
      <c r="T281" s="216"/>
      <c r="U281" s="217"/>
      <c r="V281" s="92"/>
      <c r="W281"/>
      <c r="X281"/>
      <c r="Y281"/>
      <c r="Z281"/>
    </row>
    <row r="282" spans="2:26" ht="14.25" customHeight="1" x14ac:dyDescent="0.2">
      <c r="B282" s="81">
        <v>132</v>
      </c>
      <c r="C282" s="200" t="str">
        <f>IF(加入依頼書!$C282=0,"",加入依頼書!$C282)</f>
        <v/>
      </c>
      <c r="D282" s="89"/>
      <c r="E282" s="89"/>
      <c r="F282" s="49" t="s">
        <v>24</v>
      </c>
      <c r="G282" s="89"/>
      <c r="H282" s="90"/>
      <c r="I282" s="89"/>
      <c r="J282" s="90"/>
      <c r="K282" s="90"/>
      <c r="L282" s="259"/>
      <c r="M282" s="254"/>
      <c r="N282" s="254"/>
      <c r="O282" s="254"/>
      <c r="P282" s="254"/>
      <c r="Q282" s="255"/>
      <c r="R282" s="257"/>
      <c r="S282" s="215" t="str">
        <f>IF(加入依頼書!$S282=0,"",加入依頼書!$S282)</f>
        <v/>
      </c>
      <c r="T282" s="216"/>
      <c r="U282" s="217"/>
      <c r="V282" s="92"/>
      <c r="W282"/>
      <c r="X282"/>
      <c r="Y282"/>
      <c r="Z282"/>
    </row>
    <row r="283" spans="2:26" ht="27" customHeight="1" x14ac:dyDescent="0.2">
      <c r="B283" s="82"/>
      <c r="C283" s="201"/>
      <c r="D283" s="90"/>
      <c r="E283" s="90"/>
      <c r="F283" s="17"/>
      <c r="G283" s="90"/>
      <c r="H283" s="90"/>
      <c r="I283" s="90"/>
      <c r="J283" s="90"/>
      <c r="K283" s="90"/>
      <c r="L283" s="246"/>
      <c r="M283" s="248"/>
      <c r="N283" s="248"/>
      <c r="O283" s="248"/>
      <c r="P283" s="248"/>
      <c r="Q283" s="256"/>
      <c r="R283" s="258"/>
      <c r="S283" s="216"/>
      <c r="T283" s="216"/>
      <c r="U283" s="217"/>
      <c r="V283" s="92"/>
      <c r="W283"/>
      <c r="X283"/>
      <c r="Y283"/>
      <c r="Z283"/>
    </row>
    <row r="284" spans="2:26" ht="14.25" customHeight="1" x14ac:dyDescent="0.2">
      <c r="B284" s="81">
        <v>133</v>
      </c>
      <c r="C284" s="200" t="str">
        <f>IF(加入依頼書!$C284=0,"",加入依頼書!$C284)</f>
        <v/>
      </c>
      <c r="D284" s="89"/>
      <c r="E284" s="89"/>
      <c r="F284" s="49" t="s">
        <v>24</v>
      </c>
      <c r="G284" s="89"/>
      <c r="H284" s="90"/>
      <c r="I284" s="89"/>
      <c r="J284" s="90"/>
      <c r="K284" s="90"/>
      <c r="L284" s="259"/>
      <c r="M284" s="254"/>
      <c r="N284" s="254"/>
      <c r="O284" s="254"/>
      <c r="P284" s="254"/>
      <c r="Q284" s="255"/>
      <c r="R284" s="257"/>
      <c r="S284" s="215" t="str">
        <f>IF(加入依頼書!$S284=0,"",加入依頼書!$S284)</f>
        <v/>
      </c>
      <c r="T284" s="216"/>
      <c r="U284" s="217"/>
      <c r="V284" s="92"/>
      <c r="W284"/>
      <c r="X284"/>
      <c r="Y284"/>
      <c r="Z284"/>
    </row>
    <row r="285" spans="2:26" ht="27" customHeight="1" x14ac:dyDescent="0.2">
      <c r="B285" s="82"/>
      <c r="C285" s="201"/>
      <c r="D285" s="90"/>
      <c r="E285" s="90"/>
      <c r="F285" s="17"/>
      <c r="G285" s="90"/>
      <c r="H285" s="90"/>
      <c r="I285" s="90"/>
      <c r="J285" s="90"/>
      <c r="K285" s="90"/>
      <c r="L285" s="246"/>
      <c r="M285" s="248"/>
      <c r="N285" s="248"/>
      <c r="O285" s="248"/>
      <c r="P285" s="248"/>
      <c r="Q285" s="256"/>
      <c r="R285" s="258"/>
      <c r="S285" s="216"/>
      <c r="T285" s="216"/>
      <c r="U285" s="217"/>
      <c r="V285" s="92"/>
      <c r="W285"/>
      <c r="X285"/>
      <c r="Y285"/>
      <c r="Z285"/>
    </row>
    <row r="286" spans="2:26" ht="14.25" customHeight="1" x14ac:dyDescent="0.2">
      <c r="B286" s="81">
        <v>134</v>
      </c>
      <c r="C286" s="200" t="str">
        <f>IF(加入依頼書!$C286=0,"",加入依頼書!$C286)</f>
        <v/>
      </c>
      <c r="D286" s="89"/>
      <c r="E286" s="89"/>
      <c r="F286" s="49" t="s">
        <v>24</v>
      </c>
      <c r="G286" s="89"/>
      <c r="H286" s="90"/>
      <c r="I286" s="89"/>
      <c r="J286" s="90"/>
      <c r="K286" s="90"/>
      <c r="L286" s="259"/>
      <c r="M286" s="254"/>
      <c r="N286" s="254"/>
      <c r="O286" s="254"/>
      <c r="P286" s="254"/>
      <c r="Q286" s="255"/>
      <c r="R286" s="257"/>
      <c r="S286" s="215" t="str">
        <f>IF(加入依頼書!$S286=0,"",加入依頼書!$S286)</f>
        <v/>
      </c>
      <c r="T286" s="216"/>
      <c r="U286" s="217"/>
      <c r="V286" s="92"/>
      <c r="W286"/>
      <c r="X286"/>
      <c r="Y286"/>
      <c r="Z286"/>
    </row>
    <row r="287" spans="2:26" ht="27" customHeight="1" x14ac:dyDescent="0.2">
      <c r="B287" s="82"/>
      <c r="C287" s="201"/>
      <c r="D287" s="90"/>
      <c r="E287" s="90"/>
      <c r="F287" s="17"/>
      <c r="G287" s="90"/>
      <c r="H287" s="90"/>
      <c r="I287" s="90"/>
      <c r="J287" s="90"/>
      <c r="K287" s="90"/>
      <c r="L287" s="246"/>
      <c r="M287" s="248"/>
      <c r="N287" s="248"/>
      <c r="O287" s="248"/>
      <c r="P287" s="248"/>
      <c r="Q287" s="256"/>
      <c r="R287" s="258"/>
      <c r="S287" s="216"/>
      <c r="T287" s="216"/>
      <c r="U287" s="217"/>
      <c r="V287" s="92"/>
      <c r="W287"/>
      <c r="X287"/>
      <c r="Y287"/>
      <c r="Z287"/>
    </row>
    <row r="288" spans="2:26" ht="14.25" customHeight="1" x14ac:dyDescent="0.2">
      <c r="B288" s="81">
        <v>135</v>
      </c>
      <c r="C288" s="200" t="str">
        <f>IF(加入依頼書!$C288=0,"",加入依頼書!$C288)</f>
        <v/>
      </c>
      <c r="D288" s="89"/>
      <c r="E288" s="89"/>
      <c r="F288" s="49" t="s">
        <v>24</v>
      </c>
      <c r="G288" s="89"/>
      <c r="H288" s="90"/>
      <c r="I288" s="89"/>
      <c r="J288" s="90"/>
      <c r="K288" s="90"/>
      <c r="L288" s="259"/>
      <c r="M288" s="254"/>
      <c r="N288" s="254"/>
      <c r="O288" s="254"/>
      <c r="P288" s="254"/>
      <c r="Q288" s="255"/>
      <c r="R288" s="257"/>
      <c r="S288" s="215" t="str">
        <f>IF(加入依頼書!$S288=0,"",加入依頼書!$S288)</f>
        <v/>
      </c>
      <c r="T288" s="216"/>
      <c r="U288" s="217"/>
      <c r="V288" s="92"/>
      <c r="W288"/>
      <c r="X288"/>
      <c r="Y288"/>
      <c r="Z288"/>
    </row>
    <row r="289" spans="2:26" ht="27" customHeight="1" x14ac:dyDescent="0.2">
      <c r="B289" s="82"/>
      <c r="C289" s="201"/>
      <c r="D289" s="90"/>
      <c r="E289" s="90"/>
      <c r="F289" s="17"/>
      <c r="G289" s="90"/>
      <c r="H289" s="90"/>
      <c r="I289" s="90"/>
      <c r="J289" s="90"/>
      <c r="K289" s="90"/>
      <c r="L289" s="246"/>
      <c r="M289" s="248"/>
      <c r="N289" s="248"/>
      <c r="O289" s="248"/>
      <c r="P289" s="248"/>
      <c r="Q289" s="256"/>
      <c r="R289" s="258"/>
      <c r="S289" s="216"/>
      <c r="T289" s="216"/>
      <c r="U289" s="217"/>
      <c r="V289" s="92"/>
      <c r="W289"/>
      <c r="X289"/>
      <c r="Y289"/>
      <c r="Z289"/>
    </row>
    <row r="290" spans="2:26" ht="14.25" customHeight="1" x14ac:dyDescent="0.2">
      <c r="B290" s="81">
        <v>136</v>
      </c>
      <c r="C290" s="200" t="str">
        <f>IF(加入依頼書!$C290=0,"",加入依頼書!$C290)</f>
        <v/>
      </c>
      <c r="D290" s="89"/>
      <c r="E290" s="89"/>
      <c r="F290" s="49" t="s">
        <v>24</v>
      </c>
      <c r="G290" s="89"/>
      <c r="H290" s="90"/>
      <c r="I290" s="89"/>
      <c r="J290" s="90"/>
      <c r="K290" s="90"/>
      <c r="L290" s="259"/>
      <c r="M290" s="254"/>
      <c r="N290" s="254"/>
      <c r="O290" s="254"/>
      <c r="P290" s="254"/>
      <c r="Q290" s="255"/>
      <c r="R290" s="257"/>
      <c r="S290" s="215" t="str">
        <f>IF(加入依頼書!$S290=0,"",加入依頼書!$S290)</f>
        <v/>
      </c>
      <c r="T290" s="216"/>
      <c r="U290" s="217"/>
      <c r="V290" s="92"/>
      <c r="W290"/>
      <c r="X290"/>
      <c r="Y290"/>
      <c r="Z290"/>
    </row>
    <row r="291" spans="2:26" ht="27" customHeight="1" x14ac:dyDescent="0.2">
      <c r="B291" s="82"/>
      <c r="C291" s="201"/>
      <c r="D291" s="90"/>
      <c r="E291" s="90"/>
      <c r="F291" s="17"/>
      <c r="G291" s="90"/>
      <c r="H291" s="90"/>
      <c r="I291" s="90"/>
      <c r="J291" s="90"/>
      <c r="K291" s="90"/>
      <c r="L291" s="246"/>
      <c r="M291" s="248"/>
      <c r="N291" s="248"/>
      <c r="O291" s="248"/>
      <c r="P291" s="248"/>
      <c r="Q291" s="256"/>
      <c r="R291" s="258"/>
      <c r="S291" s="216"/>
      <c r="T291" s="216"/>
      <c r="U291" s="217"/>
      <c r="V291" s="92"/>
      <c r="W291"/>
      <c r="X291"/>
      <c r="Y291"/>
      <c r="Z291"/>
    </row>
    <row r="292" spans="2:26" ht="14.25" customHeight="1" x14ac:dyDescent="0.2">
      <c r="B292" s="81">
        <v>137</v>
      </c>
      <c r="C292" s="200" t="str">
        <f>IF(加入依頼書!$C292=0,"",加入依頼書!$C292)</f>
        <v/>
      </c>
      <c r="D292" s="89"/>
      <c r="E292" s="89"/>
      <c r="F292" s="49" t="s">
        <v>24</v>
      </c>
      <c r="G292" s="89"/>
      <c r="H292" s="90"/>
      <c r="I292" s="89"/>
      <c r="J292" s="90"/>
      <c r="K292" s="90"/>
      <c r="L292" s="259"/>
      <c r="M292" s="254"/>
      <c r="N292" s="254"/>
      <c r="O292" s="254"/>
      <c r="P292" s="254"/>
      <c r="Q292" s="255"/>
      <c r="R292" s="257"/>
      <c r="S292" s="215" t="str">
        <f>IF(加入依頼書!$S292=0,"",加入依頼書!$S292)</f>
        <v/>
      </c>
      <c r="T292" s="216"/>
      <c r="U292" s="217"/>
      <c r="V292" s="92"/>
      <c r="W292"/>
      <c r="X292"/>
      <c r="Y292"/>
      <c r="Z292"/>
    </row>
    <row r="293" spans="2:26" ht="27" customHeight="1" x14ac:dyDescent="0.2">
      <c r="B293" s="82"/>
      <c r="C293" s="201"/>
      <c r="D293" s="90"/>
      <c r="E293" s="90"/>
      <c r="F293" s="17"/>
      <c r="G293" s="90"/>
      <c r="H293" s="90"/>
      <c r="I293" s="90"/>
      <c r="J293" s="90"/>
      <c r="K293" s="90"/>
      <c r="L293" s="246"/>
      <c r="M293" s="248"/>
      <c r="N293" s="248"/>
      <c r="O293" s="248"/>
      <c r="P293" s="248"/>
      <c r="Q293" s="256"/>
      <c r="R293" s="258"/>
      <c r="S293" s="216"/>
      <c r="T293" s="216"/>
      <c r="U293" s="217"/>
      <c r="V293" s="92"/>
      <c r="W293"/>
      <c r="X293"/>
      <c r="Y293"/>
      <c r="Z293"/>
    </row>
    <row r="294" spans="2:26" ht="14.25" customHeight="1" x14ac:dyDescent="0.2">
      <c r="B294" s="81">
        <v>138</v>
      </c>
      <c r="C294" s="200" t="str">
        <f>IF(加入依頼書!$C294=0,"",加入依頼書!$C294)</f>
        <v/>
      </c>
      <c r="D294" s="89"/>
      <c r="E294" s="89"/>
      <c r="F294" s="49" t="s">
        <v>24</v>
      </c>
      <c r="G294" s="89"/>
      <c r="H294" s="90"/>
      <c r="I294" s="89"/>
      <c r="J294" s="90"/>
      <c r="K294" s="90"/>
      <c r="L294" s="259"/>
      <c r="M294" s="254"/>
      <c r="N294" s="254"/>
      <c r="O294" s="254"/>
      <c r="P294" s="254"/>
      <c r="Q294" s="255"/>
      <c r="R294" s="257"/>
      <c r="S294" s="215" t="str">
        <f>IF(加入依頼書!$S294=0,"",加入依頼書!$S294)</f>
        <v/>
      </c>
      <c r="T294" s="216"/>
      <c r="U294" s="217"/>
      <c r="V294" s="92"/>
      <c r="W294"/>
      <c r="X294"/>
      <c r="Y294"/>
      <c r="Z294"/>
    </row>
    <row r="295" spans="2:26" ht="27" customHeight="1" x14ac:dyDescent="0.2">
      <c r="B295" s="82"/>
      <c r="C295" s="201"/>
      <c r="D295" s="90"/>
      <c r="E295" s="90"/>
      <c r="F295" s="17"/>
      <c r="G295" s="90"/>
      <c r="H295" s="90"/>
      <c r="I295" s="90"/>
      <c r="J295" s="90"/>
      <c r="K295" s="90"/>
      <c r="L295" s="246"/>
      <c r="M295" s="248"/>
      <c r="N295" s="248"/>
      <c r="O295" s="248"/>
      <c r="P295" s="248"/>
      <c r="Q295" s="256"/>
      <c r="R295" s="258"/>
      <c r="S295" s="216"/>
      <c r="T295" s="216"/>
      <c r="U295" s="217"/>
      <c r="V295" s="92"/>
      <c r="W295"/>
      <c r="X295"/>
      <c r="Y295"/>
      <c r="Z295"/>
    </row>
    <row r="296" spans="2:26" ht="14.25" customHeight="1" x14ac:dyDescent="0.2">
      <c r="B296" s="81">
        <v>139</v>
      </c>
      <c r="C296" s="200" t="str">
        <f>IF(加入依頼書!$C296=0,"",加入依頼書!$C296)</f>
        <v/>
      </c>
      <c r="D296" s="89"/>
      <c r="E296" s="89"/>
      <c r="F296" s="49" t="s">
        <v>24</v>
      </c>
      <c r="G296" s="89"/>
      <c r="H296" s="90"/>
      <c r="I296" s="89"/>
      <c r="J296" s="90"/>
      <c r="K296" s="90"/>
      <c r="L296" s="259"/>
      <c r="M296" s="254"/>
      <c r="N296" s="254"/>
      <c r="O296" s="254"/>
      <c r="P296" s="254"/>
      <c r="Q296" s="255"/>
      <c r="R296" s="257"/>
      <c r="S296" s="215" t="str">
        <f>IF(加入依頼書!$S296=0,"",加入依頼書!$S296)</f>
        <v/>
      </c>
      <c r="T296" s="216"/>
      <c r="U296" s="217"/>
      <c r="V296" s="92"/>
      <c r="W296"/>
      <c r="X296"/>
      <c r="Y296"/>
      <c r="Z296"/>
    </row>
    <row r="297" spans="2:26" ht="27" customHeight="1" x14ac:dyDescent="0.2">
      <c r="B297" s="82"/>
      <c r="C297" s="201"/>
      <c r="D297" s="90"/>
      <c r="E297" s="90"/>
      <c r="F297" s="17"/>
      <c r="G297" s="90"/>
      <c r="H297" s="90"/>
      <c r="I297" s="90"/>
      <c r="J297" s="90"/>
      <c r="K297" s="90"/>
      <c r="L297" s="246"/>
      <c r="M297" s="248"/>
      <c r="N297" s="248"/>
      <c r="O297" s="248"/>
      <c r="P297" s="248"/>
      <c r="Q297" s="256"/>
      <c r="R297" s="258"/>
      <c r="S297" s="216"/>
      <c r="T297" s="216"/>
      <c r="U297" s="217"/>
      <c r="V297" s="92"/>
      <c r="W297"/>
      <c r="X297"/>
      <c r="Y297"/>
      <c r="Z297"/>
    </row>
    <row r="298" spans="2:26" ht="14.25" customHeight="1" x14ac:dyDescent="0.2">
      <c r="B298" s="81">
        <v>140</v>
      </c>
      <c r="C298" s="200" t="str">
        <f>IF(加入依頼書!$C298=0,"",加入依頼書!$C298)</f>
        <v/>
      </c>
      <c r="D298" s="89"/>
      <c r="E298" s="89"/>
      <c r="F298" s="49" t="s">
        <v>24</v>
      </c>
      <c r="G298" s="89"/>
      <c r="H298" s="90"/>
      <c r="I298" s="89"/>
      <c r="J298" s="90"/>
      <c r="K298" s="90"/>
      <c r="L298" s="259"/>
      <c r="M298" s="254"/>
      <c r="N298" s="254"/>
      <c r="O298" s="254"/>
      <c r="P298" s="254"/>
      <c r="Q298" s="255"/>
      <c r="R298" s="257"/>
      <c r="S298" s="215" t="str">
        <f>IF(加入依頼書!$S298=0,"",加入依頼書!$S298)</f>
        <v/>
      </c>
      <c r="T298" s="216"/>
      <c r="U298" s="217"/>
      <c r="V298" s="92"/>
      <c r="W298"/>
      <c r="X298"/>
      <c r="Y298"/>
      <c r="Z298"/>
    </row>
    <row r="299" spans="2:26" ht="27" customHeight="1" x14ac:dyDescent="0.2">
      <c r="B299" s="82"/>
      <c r="C299" s="201"/>
      <c r="D299" s="90"/>
      <c r="E299" s="90"/>
      <c r="F299" s="17"/>
      <c r="G299" s="90"/>
      <c r="H299" s="90"/>
      <c r="I299" s="90"/>
      <c r="J299" s="90"/>
      <c r="K299" s="90"/>
      <c r="L299" s="246"/>
      <c r="M299" s="248"/>
      <c r="N299" s="248"/>
      <c r="O299" s="248"/>
      <c r="P299" s="248"/>
      <c r="Q299" s="256"/>
      <c r="R299" s="258"/>
      <c r="S299" s="216"/>
      <c r="T299" s="216"/>
      <c r="U299" s="217"/>
      <c r="V299" s="92"/>
      <c r="W299"/>
      <c r="X299"/>
      <c r="Y299"/>
      <c r="Z299"/>
    </row>
    <row r="300" spans="2:26" ht="14.25" customHeight="1" x14ac:dyDescent="0.2">
      <c r="B300" s="81">
        <v>141</v>
      </c>
      <c r="C300" s="200" t="str">
        <f>IF(加入依頼書!$C300=0,"",加入依頼書!$C300)</f>
        <v/>
      </c>
      <c r="D300" s="89"/>
      <c r="E300" s="89"/>
      <c r="F300" s="49" t="s">
        <v>24</v>
      </c>
      <c r="G300" s="89"/>
      <c r="H300" s="90"/>
      <c r="I300" s="89"/>
      <c r="J300" s="90"/>
      <c r="K300" s="90"/>
      <c r="L300" s="259"/>
      <c r="M300" s="254"/>
      <c r="N300" s="254"/>
      <c r="O300" s="254"/>
      <c r="P300" s="254"/>
      <c r="Q300" s="255"/>
      <c r="R300" s="257"/>
      <c r="S300" s="215" t="str">
        <f>IF(加入依頼書!$S300=0,"",加入依頼書!$S300)</f>
        <v/>
      </c>
      <c r="T300" s="216"/>
      <c r="U300" s="217"/>
      <c r="V300" s="92"/>
      <c r="W300"/>
      <c r="X300"/>
      <c r="Y300"/>
      <c r="Z300"/>
    </row>
    <row r="301" spans="2:26" ht="27" customHeight="1" x14ac:dyDescent="0.2">
      <c r="B301" s="82"/>
      <c r="C301" s="201"/>
      <c r="D301" s="90"/>
      <c r="E301" s="90"/>
      <c r="F301" s="17"/>
      <c r="G301" s="90"/>
      <c r="H301" s="90"/>
      <c r="I301" s="90"/>
      <c r="J301" s="90"/>
      <c r="K301" s="90"/>
      <c r="L301" s="246"/>
      <c r="M301" s="248"/>
      <c r="N301" s="248"/>
      <c r="O301" s="248"/>
      <c r="P301" s="248"/>
      <c r="Q301" s="256"/>
      <c r="R301" s="258"/>
      <c r="S301" s="216"/>
      <c r="T301" s="216"/>
      <c r="U301" s="217"/>
      <c r="V301" s="92"/>
      <c r="W301"/>
      <c r="X301"/>
      <c r="Y301"/>
      <c r="Z301"/>
    </row>
    <row r="302" spans="2:26" ht="14.25" customHeight="1" x14ac:dyDescent="0.2">
      <c r="B302" s="81">
        <v>142</v>
      </c>
      <c r="C302" s="200" t="str">
        <f>IF(加入依頼書!$C302=0,"",加入依頼書!$C302)</f>
        <v/>
      </c>
      <c r="D302" s="89"/>
      <c r="E302" s="89"/>
      <c r="F302" s="49" t="s">
        <v>24</v>
      </c>
      <c r="G302" s="89"/>
      <c r="H302" s="90"/>
      <c r="I302" s="89"/>
      <c r="J302" s="90"/>
      <c r="K302" s="90"/>
      <c r="L302" s="259"/>
      <c r="M302" s="254"/>
      <c r="N302" s="254"/>
      <c r="O302" s="254"/>
      <c r="P302" s="254"/>
      <c r="Q302" s="255"/>
      <c r="R302" s="257"/>
      <c r="S302" s="215" t="str">
        <f>IF(加入依頼書!$S302=0,"",加入依頼書!$S302)</f>
        <v/>
      </c>
      <c r="T302" s="216"/>
      <c r="U302" s="217"/>
      <c r="V302" s="92"/>
      <c r="W302"/>
      <c r="X302"/>
      <c r="Y302"/>
      <c r="Z302"/>
    </row>
    <row r="303" spans="2:26" ht="27" customHeight="1" x14ac:dyDescent="0.2">
      <c r="B303" s="82"/>
      <c r="C303" s="201"/>
      <c r="D303" s="90"/>
      <c r="E303" s="90"/>
      <c r="F303" s="17"/>
      <c r="G303" s="90"/>
      <c r="H303" s="90"/>
      <c r="I303" s="90"/>
      <c r="J303" s="90"/>
      <c r="K303" s="90"/>
      <c r="L303" s="246"/>
      <c r="M303" s="248"/>
      <c r="N303" s="248"/>
      <c r="O303" s="248"/>
      <c r="P303" s="248"/>
      <c r="Q303" s="256"/>
      <c r="R303" s="258"/>
      <c r="S303" s="216"/>
      <c r="T303" s="216"/>
      <c r="U303" s="217"/>
      <c r="V303" s="92"/>
      <c r="W303"/>
      <c r="X303"/>
      <c r="Y303"/>
      <c r="Z303"/>
    </row>
    <row r="304" spans="2:26" ht="14.25" customHeight="1" x14ac:dyDescent="0.2">
      <c r="B304" s="81">
        <v>143</v>
      </c>
      <c r="C304" s="200" t="str">
        <f>IF(加入依頼書!$C304=0,"",加入依頼書!$C304)</f>
        <v/>
      </c>
      <c r="D304" s="89"/>
      <c r="E304" s="89"/>
      <c r="F304" s="49" t="s">
        <v>24</v>
      </c>
      <c r="G304" s="89"/>
      <c r="H304" s="90"/>
      <c r="I304" s="89"/>
      <c r="J304" s="90"/>
      <c r="K304" s="90"/>
      <c r="L304" s="259"/>
      <c r="M304" s="254"/>
      <c r="N304" s="254"/>
      <c r="O304" s="254"/>
      <c r="P304" s="254"/>
      <c r="Q304" s="255"/>
      <c r="R304" s="257"/>
      <c r="S304" s="215" t="str">
        <f>IF(加入依頼書!$S304=0,"",加入依頼書!$S304)</f>
        <v/>
      </c>
      <c r="T304" s="216"/>
      <c r="U304" s="217"/>
      <c r="V304" s="92"/>
      <c r="W304"/>
      <c r="X304"/>
      <c r="Y304"/>
      <c r="Z304"/>
    </row>
    <row r="305" spans="2:26" ht="27" customHeight="1" x14ac:dyDescent="0.2">
      <c r="B305" s="82"/>
      <c r="C305" s="201"/>
      <c r="D305" s="90"/>
      <c r="E305" s="90"/>
      <c r="F305" s="17"/>
      <c r="G305" s="90"/>
      <c r="H305" s="90"/>
      <c r="I305" s="90"/>
      <c r="J305" s="90"/>
      <c r="K305" s="90"/>
      <c r="L305" s="246"/>
      <c r="M305" s="248"/>
      <c r="N305" s="248"/>
      <c r="O305" s="248"/>
      <c r="P305" s="248"/>
      <c r="Q305" s="256"/>
      <c r="R305" s="258"/>
      <c r="S305" s="216"/>
      <c r="T305" s="216"/>
      <c r="U305" s="217"/>
      <c r="V305" s="92"/>
      <c r="W305"/>
      <c r="X305"/>
      <c r="Y305"/>
      <c r="Z305"/>
    </row>
    <row r="306" spans="2:26" ht="14.25" customHeight="1" x14ac:dyDescent="0.2">
      <c r="B306" s="81">
        <v>144</v>
      </c>
      <c r="C306" s="200" t="str">
        <f>IF(加入依頼書!$C306=0,"",加入依頼書!$C306)</f>
        <v/>
      </c>
      <c r="D306" s="89"/>
      <c r="E306" s="89"/>
      <c r="F306" s="49" t="s">
        <v>24</v>
      </c>
      <c r="G306" s="89"/>
      <c r="H306" s="90"/>
      <c r="I306" s="89"/>
      <c r="J306" s="90"/>
      <c r="K306" s="90"/>
      <c r="L306" s="259"/>
      <c r="M306" s="254"/>
      <c r="N306" s="254"/>
      <c r="O306" s="254"/>
      <c r="P306" s="254"/>
      <c r="Q306" s="255"/>
      <c r="R306" s="257"/>
      <c r="S306" s="215" t="str">
        <f>IF(加入依頼書!$S306=0,"",加入依頼書!$S306)</f>
        <v/>
      </c>
      <c r="T306" s="216"/>
      <c r="U306" s="217"/>
      <c r="V306" s="92"/>
      <c r="W306"/>
      <c r="X306"/>
      <c r="Y306"/>
      <c r="Z306"/>
    </row>
    <row r="307" spans="2:26" ht="27" customHeight="1" x14ac:dyDescent="0.2">
      <c r="B307" s="82"/>
      <c r="C307" s="201"/>
      <c r="D307" s="90"/>
      <c r="E307" s="90"/>
      <c r="F307" s="17"/>
      <c r="G307" s="90"/>
      <c r="H307" s="90"/>
      <c r="I307" s="90"/>
      <c r="J307" s="90"/>
      <c r="K307" s="90"/>
      <c r="L307" s="246"/>
      <c r="M307" s="248"/>
      <c r="N307" s="248"/>
      <c r="O307" s="248"/>
      <c r="P307" s="248"/>
      <c r="Q307" s="256"/>
      <c r="R307" s="258"/>
      <c r="S307" s="216"/>
      <c r="T307" s="216"/>
      <c r="U307" s="217"/>
      <c r="V307" s="92"/>
      <c r="W307"/>
      <c r="X307"/>
      <c r="Y307"/>
      <c r="Z307"/>
    </row>
    <row r="308" spans="2:26" ht="14.25" customHeight="1" x14ac:dyDescent="0.2">
      <c r="B308" s="81">
        <v>145</v>
      </c>
      <c r="C308" s="200" t="str">
        <f>IF(加入依頼書!$C308=0,"",加入依頼書!$C308)</f>
        <v/>
      </c>
      <c r="D308" s="89"/>
      <c r="E308" s="89"/>
      <c r="F308" s="49" t="s">
        <v>24</v>
      </c>
      <c r="G308" s="89"/>
      <c r="H308" s="90"/>
      <c r="I308" s="89"/>
      <c r="J308" s="90"/>
      <c r="K308" s="90"/>
      <c r="L308" s="259"/>
      <c r="M308" s="254"/>
      <c r="N308" s="254"/>
      <c r="O308" s="254"/>
      <c r="P308" s="254"/>
      <c r="Q308" s="255"/>
      <c r="R308" s="257"/>
      <c r="S308" s="215" t="str">
        <f>IF(加入依頼書!$S308=0,"",加入依頼書!$S308)</f>
        <v/>
      </c>
      <c r="T308" s="216"/>
      <c r="U308" s="217"/>
      <c r="V308" s="92"/>
      <c r="W308"/>
      <c r="X308"/>
      <c r="Y308"/>
      <c r="Z308"/>
    </row>
    <row r="309" spans="2:26" ht="27" customHeight="1" x14ac:dyDescent="0.2">
      <c r="B309" s="82"/>
      <c r="C309" s="201"/>
      <c r="D309" s="90"/>
      <c r="E309" s="90"/>
      <c r="F309" s="17"/>
      <c r="G309" s="90"/>
      <c r="H309" s="90"/>
      <c r="I309" s="90"/>
      <c r="J309" s="90"/>
      <c r="K309" s="90"/>
      <c r="L309" s="246"/>
      <c r="M309" s="248"/>
      <c r="N309" s="248"/>
      <c r="O309" s="248"/>
      <c r="P309" s="248"/>
      <c r="Q309" s="256"/>
      <c r="R309" s="258"/>
      <c r="S309" s="216"/>
      <c r="T309" s="216"/>
      <c r="U309" s="217"/>
      <c r="V309" s="92"/>
      <c r="W309"/>
      <c r="X309"/>
      <c r="Y309"/>
      <c r="Z309"/>
    </row>
    <row r="310" spans="2:26" ht="14.25" customHeight="1" x14ac:dyDescent="0.2">
      <c r="B310" s="81">
        <v>146</v>
      </c>
      <c r="C310" s="200" t="str">
        <f>IF(加入依頼書!$C310=0,"",加入依頼書!$C310)</f>
        <v/>
      </c>
      <c r="D310" s="89"/>
      <c r="E310" s="89"/>
      <c r="F310" s="49" t="s">
        <v>24</v>
      </c>
      <c r="G310" s="89"/>
      <c r="H310" s="90"/>
      <c r="I310" s="89"/>
      <c r="J310" s="90"/>
      <c r="K310" s="90"/>
      <c r="L310" s="259"/>
      <c r="M310" s="254"/>
      <c r="N310" s="254"/>
      <c r="O310" s="254"/>
      <c r="P310" s="254"/>
      <c r="Q310" s="255"/>
      <c r="R310" s="257"/>
      <c r="S310" s="215" t="str">
        <f>IF(加入依頼書!$S310=0,"",加入依頼書!$S310)</f>
        <v/>
      </c>
      <c r="T310" s="216"/>
      <c r="U310" s="217"/>
      <c r="V310" s="92"/>
      <c r="W310"/>
      <c r="X310"/>
      <c r="Y310"/>
      <c r="Z310"/>
    </row>
    <row r="311" spans="2:26" ht="27" customHeight="1" x14ac:dyDescent="0.2">
      <c r="B311" s="82"/>
      <c r="C311" s="201"/>
      <c r="D311" s="90"/>
      <c r="E311" s="90"/>
      <c r="F311" s="17"/>
      <c r="G311" s="90"/>
      <c r="H311" s="90"/>
      <c r="I311" s="90"/>
      <c r="J311" s="90"/>
      <c r="K311" s="90"/>
      <c r="L311" s="246"/>
      <c r="M311" s="248"/>
      <c r="N311" s="248"/>
      <c r="O311" s="248"/>
      <c r="P311" s="248"/>
      <c r="Q311" s="256"/>
      <c r="R311" s="258"/>
      <c r="S311" s="216"/>
      <c r="T311" s="216"/>
      <c r="U311" s="217"/>
      <c r="V311" s="92"/>
      <c r="W311"/>
      <c r="X311"/>
      <c r="Y311"/>
      <c r="Z311"/>
    </row>
    <row r="312" spans="2:26" ht="14.25" customHeight="1" x14ac:dyDescent="0.2">
      <c r="B312" s="81">
        <v>147</v>
      </c>
      <c r="C312" s="200" t="str">
        <f>IF(加入依頼書!$C312=0,"",加入依頼書!$C312)</f>
        <v/>
      </c>
      <c r="D312" s="89"/>
      <c r="E312" s="89"/>
      <c r="F312" s="49" t="s">
        <v>24</v>
      </c>
      <c r="G312" s="89"/>
      <c r="H312" s="90"/>
      <c r="I312" s="89"/>
      <c r="J312" s="90"/>
      <c r="K312" s="90"/>
      <c r="L312" s="259"/>
      <c r="M312" s="254"/>
      <c r="N312" s="254"/>
      <c r="O312" s="254"/>
      <c r="P312" s="254"/>
      <c r="Q312" s="255"/>
      <c r="R312" s="257"/>
      <c r="S312" s="215" t="str">
        <f>IF(加入依頼書!$S312=0,"",加入依頼書!$S312)</f>
        <v/>
      </c>
      <c r="T312" s="216"/>
      <c r="U312" s="217"/>
      <c r="V312" s="92"/>
      <c r="W312"/>
      <c r="X312"/>
      <c r="Y312"/>
      <c r="Z312"/>
    </row>
    <row r="313" spans="2:26" ht="27" customHeight="1" x14ac:dyDescent="0.2">
      <c r="B313" s="82"/>
      <c r="C313" s="201"/>
      <c r="D313" s="90"/>
      <c r="E313" s="90"/>
      <c r="F313" s="17"/>
      <c r="G313" s="90"/>
      <c r="H313" s="90"/>
      <c r="I313" s="90"/>
      <c r="J313" s="90"/>
      <c r="K313" s="90"/>
      <c r="L313" s="246"/>
      <c r="M313" s="248"/>
      <c r="N313" s="248"/>
      <c r="O313" s="248"/>
      <c r="P313" s="248"/>
      <c r="Q313" s="256"/>
      <c r="R313" s="258"/>
      <c r="S313" s="216"/>
      <c r="T313" s="216"/>
      <c r="U313" s="217"/>
      <c r="V313" s="92"/>
      <c r="W313"/>
      <c r="X313"/>
      <c r="Y313"/>
      <c r="Z313"/>
    </row>
    <row r="314" spans="2:26" ht="14.25" customHeight="1" x14ac:dyDescent="0.2">
      <c r="B314" s="81">
        <v>148</v>
      </c>
      <c r="C314" s="200" t="str">
        <f>IF(加入依頼書!$C314=0,"",加入依頼書!$C314)</f>
        <v/>
      </c>
      <c r="D314" s="89"/>
      <c r="E314" s="89"/>
      <c r="F314" s="49" t="s">
        <v>24</v>
      </c>
      <c r="G314" s="89"/>
      <c r="H314" s="90"/>
      <c r="I314" s="89"/>
      <c r="J314" s="90"/>
      <c r="K314" s="90"/>
      <c r="L314" s="259"/>
      <c r="M314" s="254"/>
      <c r="N314" s="254"/>
      <c r="O314" s="254"/>
      <c r="P314" s="254"/>
      <c r="Q314" s="255"/>
      <c r="R314" s="257"/>
      <c r="S314" s="215" t="str">
        <f>IF(加入依頼書!$S314=0,"",加入依頼書!$S314)</f>
        <v/>
      </c>
      <c r="T314" s="216"/>
      <c r="U314" s="217"/>
      <c r="V314" s="92"/>
      <c r="W314"/>
      <c r="X314"/>
      <c r="Y314"/>
      <c r="Z314"/>
    </row>
    <row r="315" spans="2:26" ht="27" customHeight="1" x14ac:dyDescent="0.2">
      <c r="B315" s="82"/>
      <c r="C315" s="201"/>
      <c r="D315" s="90"/>
      <c r="E315" s="90"/>
      <c r="F315" s="17"/>
      <c r="G315" s="90"/>
      <c r="H315" s="90"/>
      <c r="I315" s="90"/>
      <c r="J315" s="90"/>
      <c r="K315" s="90"/>
      <c r="L315" s="246"/>
      <c r="M315" s="248"/>
      <c r="N315" s="248"/>
      <c r="O315" s="248"/>
      <c r="P315" s="248"/>
      <c r="Q315" s="256"/>
      <c r="R315" s="258"/>
      <c r="S315" s="216"/>
      <c r="T315" s="216"/>
      <c r="U315" s="217"/>
      <c r="V315" s="92"/>
      <c r="W315"/>
      <c r="X315"/>
      <c r="Y315"/>
      <c r="Z315"/>
    </row>
    <row r="316" spans="2:26" ht="14.25" customHeight="1" x14ac:dyDescent="0.2">
      <c r="B316" s="81">
        <v>149</v>
      </c>
      <c r="C316" s="200" t="str">
        <f>IF(加入依頼書!$C316=0,"",加入依頼書!$C316)</f>
        <v/>
      </c>
      <c r="D316" s="89"/>
      <c r="E316" s="89"/>
      <c r="F316" s="49" t="s">
        <v>24</v>
      </c>
      <c r="G316" s="89"/>
      <c r="H316" s="90"/>
      <c r="I316" s="89"/>
      <c r="J316" s="90"/>
      <c r="K316" s="90"/>
      <c r="L316" s="259"/>
      <c r="M316" s="254"/>
      <c r="N316" s="254"/>
      <c r="O316" s="254"/>
      <c r="P316" s="254"/>
      <c r="Q316" s="255"/>
      <c r="R316" s="257"/>
      <c r="S316" s="215" t="str">
        <f>IF(加入依頼書!$S316=0,"",加入依頼書!$S316)</f>
        <v/>
      </c>
      <c r="T316" s="216"/>
      <c r="U316" s="217"/>
      <c r="V316" s="92"/>
      <c r="W316"/>
      <c r="X316"/>
      <c r="Y316"/>
      <c r="Z316"/>
    </row>
    <row r="317" spans="2:26" ht="27" customHeight="1" x14ac:dyDescent="0.2">
      <c r="B317" s="82"/>
      <c r="C317" s="201"/>
      <c r="D317" s="90"/>
      <c r="E317" s="90"/>
      <c r="F317" s="17"/>
      <c r="G317" s="90"/>
      <c r="H317" s="90"/>
      <c r="I317" s="90"/>
      <c r="J317" s="90"/>
      <c r="K317" s="90"/>
      <c r="L317" s="246"/>
      <c r="M317" s="248"/>
      <c r="N317" s="248"/>
      <c r="O317" s="248"/>
      <c r="P317" s="248"/>
      <c r="Q317" s="256"/>
      <c r="R317" s="258"/>
      <c r="S317" s="216"/>
      <c r="T317" s="216"/>
      <c r="U317" s="217"/>
      <c r="V317" s="92"/>
      <c r="W317"/>
      <c r="X317"/>
      <c r="Y317"/>
      <c r="Z317"/>
    </row>
    <row r="318" spans="2:26" ht="14.25" customHeight="1" x14ac:dyDescent="0.2">
      <c r="B318" s="81">
        <v>150</v>
      </c>
      <c r="C318" s="200" t="str">
        <f>IF(加入依頼書!$C318=0,"",加入依頼書!$C318)</f>
        <v/>
      </c>
      <c r="D318" s="89"/>
      <c r="E318" s="89"/>
      <c r="F318" s="49" t="s">
        <v>24</v>
      </c>
      <c r="G318" s="89"/>
      <c r="H318" s="90"/>
      <c r="I318" s="89"/>
      <c r="J318" s="90"/>
      <c r="K318" s="90"/>
      <c r="L318" s="259"/>
      <c r="M318" s="254"/>
      <c r="N318" s="254"/>
      <c r="O318" s="254"/>
      <c r="P318" s="254"/>
      <c r="Q318" s="255"/>
      <c r="R318" s="257"/>
      <c r="S318" s="215" t="str">
        <f>IF(加入依頼書!$S318=0,"",加入依頼書!$S318)</f>
        <v/>
      </c>
      <c r="T318" s="216"/>
      <c r="U318" s="217"/>
      <c r="V318" s="92"/>
      <c r="W318"/>
      <c r="X318"/>
      <c r="Y318"/>
      <c r="Z318"/>
    </row>
    <row r="319" spans="2:26" ht="27" customHeight="1" x14ac:dyDescent="0.2">
      <c r="B319" s="82"/>
      <c r="C319" s="201"/>
      <c r="D319" s="90"/>
      <c r="E319" s="90"/>
      <c r="F319" s="17"/>
      <c r="G319" s="90"/>
      <c r="H319" s="90"/>
      <c r="I319" s="90"/>
      <c r="J319" s="90"/>
      <c r="K319" s="90"/>
      <c r="L319" s="246"/>
      <c r="M319" s="248"/>
      <c r="N319" s="248"/>
      <c r="O319" s="248"/>
      <c r="P319" s="248"/>
      <c r="Q319" s="256"/>
      <c r="R319" s="258"/>
      <c r="S319" s="216"/>
      <c r="T319" s="216"/>
      <c r="U319" s="217"/>
      <c r="V319" s="92"/>
      <c r="W319"/>
      <c r="X319"/>
      <c r="Y319"/>
      <c r="Z319"/>
    </row>
    <row r="320" spans="2:26" ht="14.25" customHeight="1" x14ac:dyDescent="0.2">
      <c r="B320" s="81">
        <v>151</v>
      </c>
      <c r="C320" s="200" t="str">
        <f>IF(加入依頼書!$C320=0,"",加入依頼書!$C320)</f>
        <v/>
      </c>
      <c r="D320" s="89"/>
      <c r="E320" s="89"/>
      <c r="F320" s="49" t="s">
        <v>24</v>
      </c>
      <c r="G320" s="89"/>
      <c r="H320" s="90"/>
      <c r="I320" s="89"/>
      <c r="J320" s="90"/>
      <c r="K320" s="90"/>
      <c r="L320" s="259"/>
      <c r="M320" s="254"/>
      <c r="N320" s="254"/>
      <c r="O320" s="254"/>
      <c r="P320" s="254"/>
      <c r="Q320" s="255"/>
      <c r="R320" s="257"/>
      <c r="S320" s="215" t="str">
        <f>IF(加入依頼書!$S320=0,"",加入依頼書!$S320)</f>
        <v/>
      </c>
      <c r="T320" s="216"/>
      <c r="U320" s="217"/>
      <c r="V320" s="92"/>
      <c r="W320"/>
      <c r="X320"/>
      <c r="Y320"/>
      <c r="Z320"/>
    </row>
    <row r="321" spans="2:26" ht="27" customHeight="1" x14ac:dyDescent="0.2">
      <c r="B321" s="82"/>
      <c r="C321" s="201"/>
      <c r="D321" s="90"/>
      <c r="E321" s="90"/>
      <c r="F321" s="17"/>
      <c r="G321" s="90"/>
      <c r="H321" s="90"/>
      <c r="I321" s="90"/>
      <c r="J321" s="90"/>
      <c r="K321" s="90"/>
      <c r="L321" s="246"/>
      <c r="M321" s="248"/>
      <c r="N321" s="248"/>
      <c r="O321" s="248"/>
      <c r="P321" s="248"/>
      <c r="Q321" s="256"/>
      <c r="R321" s="258"/>
      <c r="S321" s="216"/>
      <c r="T321" s="216"/>
      <c r="U321" s="217"/>
      <c r="V321" s="92"/>
      <c r="W321"/>
      <c r="X321"/>
      <c r="Y321"/>
      <c r="Z321"/>
    </row>
    <row r="322" spans="2:26" ht="14.25" customHeight="1" x14ac:dyDescent="0.2">
      <c r="B322" s="81">
        <v>152</v>
      </c>
      <c r="C322" s="200" t="str">
        <f>IF(加入依頼書!$C322=0,"",加入依頼書!$C322)</f>
        <v/>
      </c>
      <c r="D322" s="89"/>
      <c r="E322" s="89"/>
      <c r="F322" s="49" t="s">
        <v>24</v>
      </c>
      <c r="G322" s="89"/>
      <c r="H322" s="90"/>
      <c r="I322" s="89"/>
      <c r="J322" s="90"/>
      <c r="K322" s="90"/>
      <c r="L322" s="259"/>
      <c r="M322" s="254"/>
      <c r="N322" s="254"/>
      <c r="O322" s="254"/>
      <c r="P322" s="254"/>
      <c r="Q322" s="255"/>
      <c r="R322" s="257"/>
      <c r="S322" s="215" t="str">
        <f>IF(加入依頼書!$S322=0,"",加入依頼書!$S322)</f>
        <v/>
      </c>
      <c r="T322" s="216"/>
      <c r="U322" s="217"/>
      <c r="V322" s="92"/>
      <c r="W322"/>
      <c r="X322"/>
      <c r="Y322"/>
      <c r="Z322"/>
    </row>
    <row r="323" spans="2:26" ht="27" customHeight="1" x14ac:dyDescent="0.2">
      <c r="B323" s="82"/>
      <c r="C323" s="201"/>
      <c r="D323" s="90"/>
      <c r="E323" s="90"/>
      <c r="F323" s="17"/>
      <c r="G323" s="90"/>
      <c r="H323" s="90"/>
      <c r="I323" s="90"/>
      <c r="J323" s="90"/>
      <c r="K323" s="90"/>
      <c r="L323" s="246"/>
      <c r="M323" s="248"/>
      <c r="N323" s="248"/>
      <c r="O323" s="248"/>
      <c r="P323" s="248"/>
      <c r="Q323" s="256"/>
      <c r="R323" s="258"/>
      <c r="S323" s="216"/>
      <c r="T323" s="216"/>
      <c r="U323" s="217"/>
      <c r="V323" s="92"/>
      <c r="W323"/>
      <c r="X323"/>
      <c r="Y323"/>
      <c r="Z323"/>
    </row>
    <row r="324" spans="2:26" ht="14.25" customHeight="1" x14ac:dyDescent="0.2">
      <c r="B324" s="81">
        <v>153</v>
      </c>
      <c r="C324" s="200" t="str">
        <f>IF(加入依頼書!$C324=0,"",加入依頼書!$C324)</f>
        <v/>
      </c>
      <c r="D324" s="89"/>
      <c r="E324" s="89"/>
      <c r="F324" s="49" t="s">
        <v>24</v>
      </c>
      <c r="G324" s="89"/>
      <c r="H324" s="90"/>
      <c r="I324" s="89"/>
      <c r="J324" s="90"/>
      <c r="K324" s="90"/>
      <c r="L324" s="259"/>
      <c r="M324" s="254"/>
      <c r="N324" s="254"/>
      <c r="O324" s="254"/>
      <c r="P324" s="254"/>
      <c r="Q324" s="255"/>
      <c r="R324" s="257"/>
      <c r="S324" s="215" t="str">
        <f>IF(加入依頼書!$S324=0,"",加入依頼書!$S324)</f>
        <v/>
      </c>
      <c r="T324" s="216"/>
      <c r="U324" s="217"/>
      <c r="V324" s="92"/>
      <c r="W324"/>
      <c r="X324"/>
      <c r="Y324"/>
      <c r="Z324"/>
    </row>
    <row r="325" spans="2:26" ht="27" customHeight="1" x14ac:dyDescent="0.2">
      <c r="B325" s="82"/>
      <c r="C325" s="201"/>
      <c r="D325" s="90"/>
      <c r="E325" s="90"/>
      <c r="F325" s="17"/>
      <c r="G325" s="90"/>
      <c r="H325" s="90"/>
      <c r="I325" s="90"/>
      <c r="J325" s="90"/>
      <c r="K325" s="90"/>
      <c r="L325" s="246"/>
      <c r="M325" s="248"/>
      <c r="N325" s="248"/>
      <c r="O325" s="248"/>
      <c r="P325" s="248"/>
      <c r="Q325" s="256"/>
      <c r="R325" s="258"/>
      <c r="S325" s="216"/>
      <c r="T325" s="216"/>
      <c r="U325" s="217"/>
      <c r="V325" s="92"/>
      <c r="W325"/>
      <c r="X325"/>
      <c r="Y325"/>
      <c r="Z325"/>
    </row>
    <row r="326" spans="2:26" ht="14.25" customHeight="1" x14ac:dyDescent="0.2">
      <c r="B326" s="81">
        <v>154</v>
      </c>
      <c r="C326" s="200" t="str">
        <f>IF(加入依頼書!$C326=0,"",加入依頼書!$C326)</f>
        <v/>
      </c>
      <c r="D326" s="89"/>
      <c r="E326" s="89"/>
      <c r="F326" s="49" t="s">
        <v>24</v>
      </c>
      <c r="G326" s="89"/>
      <c r="H326" s="90"/>
      <c r="I326" s="89"/>
      <c r="J326" s="90"/>
      <c r="K326" s="90"/>
      <c r="L326" s="259"/>
      <c r="M326" s="254"/>
      <c r="N326" s="254"/>
      <c r="O326" s="254"/>
      <c r="P326" s="254"/>
      <c r="Q326" s="255"/>
      <c r="R326" s="257"/>
      <c r="S326" s="215" t="str">
        <f>IF(加入依頼書!$S326=0,"",加入依頼書!$S326)</f>
        <v/>
      </c>
      <c r="T326" s="216"/>
      <c r="U326" s="217"/>
      <c r="V326" s="92"/>
      <c r="W326"/>
      <c r="X326"/>
      <c r="Y326"/>
      <c r="Z326"/>
    </row>
    <row r="327" spans="2:26" ht="27" customHeight="1" x14ac:dyDescent="0.2">
      <c r="B327" s="82"/>
      <c r="C327" s="201"/>
      <c r="D327" s="90"/>
      <c r="E327" s="90"/>
      <c r="F327" s="17"/>
      <c r="G327" s="90"/>
      <c r="H327" s="90"/>
      <c r="I327" s="90"/>
      <c r="J327" s="90"/>
      <c r="K327" s="90"/>
      <c r="L327" s="246"/>
      <c r="M327" s="248"/>
      <c r="N327" s="248"/>
      <c r="O327" s="248"/>
      <c r="P327" s="248"/>
      <c r="Q327" s="256"/>
      <c r="R327" s="258"/>
      <c r="S327" s="216"/>
      <c r="T327" s="216"/>
      <c r="U327" s="217"/>
      <c r="V327" s="92"/>
      <c r="W327"/>
      <c r="X327"/>
      <c r="Y327"/>
      <c r="Z327"/>
    </row>
    <row r="328" spans="2:26" ht="14.25" customHeight="1" x14ac:dyDescent="0.2">
      <c r="B328" s="81">
        <v>155</v>
      </c>
      <c r="C328" s="200" t="str">
        <f>IF(加入依頼書!$C328=0,"",加入依頼書!$C328)</f>
        <v/>
      </c>
      <c r="D328" s="89"/>
      <c r="E328" s="89"/>
      <c r="F328" s="49" t="s">
        <v>24</v>
      </c>
      <c r="G328" s="89"/>
      <c r="H328" s="90"/>
      <c r="I328" s="89"/>
      <c r="J328" s="90"/>
      <c r="K328" s="90"/>
      <c r="L328" s="259"/>
      <c r="M328" s="254"/>
      <c r="N328" s="254"/>
      <c r="O328" s="254"/>
      <c r="P328" s="254"/>
      <c r="Q328" s="255"/>
      <c r="R328" s="257"/>
      <c r="S328" s="215" t="str">
        <f>IF(加入依頼書!$S328=0,"",加入依頼書!$S328)</f>
        <v/>
      </c>
      <c r="T328" s="216"/>
      <c r="U328" s="217"/>
      <c r="V328" s="92"/>
      <c r="W328"/>
      <c r="X328"/>
      <c r="Y328"/>
      <c r="Z328"/>
    </row>
    <row r="329" spans="2:26" ht="27" customHeight="1" x14ac:dyDescent="0.2">
      <c r="B329" s="82"/>
      <c r="C329" s="201"/>
      <c r="D329" s="90"/>
      <c r="E329" s="90"/>
      <c r="F329" s="17"/>
      <c r="G329" s="90"/>
      <c r="H329" s="90"/>
      <c r="I329" s="90"/>
      <c r="J329" s="90"/>
      <c r="K329" s="90"/>
      <c r="L329" s="246"/>
      <c r="M329" s="248"/>
      <c r="N329" s="248"/>
      <c r="O329" s="248"/>
      <c r="P329" s="248"/>
      <c r="Q329" s="256"/>
      <c r="R329" s="258"/>
      <c r="S329" s="216"/>
      <c r="T329" s="216"/>
      <c r="U329" s="217"/>
      <c r="V329" s="92"/>
      <c r="W329"/>
      <c r="X329"/>
      <c r="Y329"/>
      <c r="Z329"/>
    </row>
    <row r="330" spans="2:26" ht="14.25" customHeight="1" x14ac:dyDescent="0.2">
      <c r="B330" s="81">
        <v>156</v>
      </c>
      <c r="C330" s="200" t="str">
        <f>IF(加入依頼書!$C330=0,"",加入依頼書!$C330)</f>
        <v/>
      </c>
      <c r="D330" s="89"/>
      <c r="E330" s="89"/>
      <c r="F330" s="49" t="s">
        <v>24</v>
      </c>
      <c r="G330" s="89"/>
      <c r="H330" s="90"/>
      <c r="I330" s="89"/>
      <c r="J330" s="90"/>
      <c r="K330" s="90"/>
      <c r="L330" s="259"/>
      <c r="M330" s="254"/>
      <c r="N330" s="254"/>
      <c r="O330" s="254"/>
      <c r="P330" s="254"/>
      <c r="Q330" s="255"/>
      <c r="R330" s="257"/>
      <c r="S330" s="215" t="str">
        <f>IF(加入依頼書!$S330=0,"",加入依頼書!$S330)</f>
        <v/>
      </c>
      <c r="T330" s="216"/>
      <c r="U330" s="217"/>
      <c r="V330" s="92"/>
      <c r="W330"/>
      <c r="X330"/>
      <c r="Y330"/>
      <c r="Z330"/>
    </row>
    <row r="331" spans="2:26" ht="27" customHeight="1" x14ac:dyDescent="0.2">
      <c r="B331" s="82"/>
      <c r="C331" s="201"/>
      <c r="D331" s="90"/>
      <c r="E331" s="90"/>
      <c r="F331" s="17"/>
      <c r="G331" s="90"/>
      <c r="H331" s="90"/>
      <c r="I331" s="90"/>
      <c r="J331" s="90"/>
      <c r="K331" s="90"/>
      <c r="L331" s="246"/>
      <c r="M331" s="248"/>
      <c r="N331" s="248"/>
      <c r="O331" s="248"/>
      <c r="P331" s="248"/>
      <c r="Q331" s="256"/>
      <c r="R331" s="258"/>
      <c r="S331" s="216"/>
      <c r="T331" s="216"/>
      <c r="U331" s="217"/>
      <c r="V331" s="92"/>
      <c r="W331"/>
      <c r="X331"/>
      <c r="Y331"/>
      <c r="Z331"/>
    </row>
    <row r="332" spans="2:26" ht="14.25" customHeight="1" x14ac:dyDescent="0.2">
      <c r="B332" s="81">
        <v>157</v>
      </c>
      <c r="C332" s="200" t="str">
        <f>IF(加入依頼書!$C332=0,"",加入依頼書!$C332)</f>
        <v/>
      </c>
      <c r="D332" s="89"/>
      <c r="E332" s="89"/>
      <c r="F332" s="49" t="s">
        <v>24</v>
      </c>
      <c r="G332" s="89"/>
      <c r="H332" s="90"/>
      <c r="I332" s="89"/>
      <c r="J332" s="90"/>
      <c r="K332" s="90"/>
      <c r="L332" s="259"/>
      <c r="M332" s="254"/>
      <c r="N332" s="254"/>
      <c r="O332" s="254"/>
      <c r="P332" s="254"/>
      <c r="Q332" s="255"/>
      <c r="R332" s="257"/>
      <c r="S332" s="215" t="str">
        <f>IF(加入依頼書!$S332=0,"",加入依頼書!$S332)</f>
        <v/>
      </c>
      <c r="T332" s="216"/>
      <c r="U332" s="217"/>
      <c r="V332" s="92"/>
      <c r="W332"/>
      <c r="X332"/>
      <c r="Y332"/>
      <c r="Z332"/>
    </row>
    <row r="333" spans="2:26" ht="27" customHeight="1" x14ac:dyDescent="0.2">
      <c r="B333" s="82"/>
      <c r="C333" s="201"/>
      <c r="D333" s="90"/>
      <c r="E333" s="90"/>
      <c r="F333" s="17"/>
      <c r="G333" s="90"/>
      <c r="H333" s="90"/>
      <c r="I333" s="90"/>
      <c r="J333" s="90"/>
      <c r="K333" s="90"/>
      <c r="L333" s="246"/>
      <c r="M333" s="248"/>
      <c r="N333" s="248"/>
      <c r="O333" s="248"/>
      <c r="P333" s="248"/>
      <c r="Q333" s="256"/>
      <c r="R333" s="258"/>
      <c r="S333" s="216"/>
      <c r="T333" s="216"/>
      <c r="U333" s="217"/>
      <c r="V333" s="92"/>
      <c r="W333"/>
      <c r="X333"/>
      <c r="Y333"/>
      <c r="Z333"/>
    </row>
    <row r="334" spans="2:26" ht="14.25" customHeight="1" x14ac:dyDescent="0.2">
      <c r="B334" s="81">
        <v>158</v>
      </c>
      <c r="C334" s="200" t="str">
        <f>IF(加入依頼書!$C334=0,"",加入依頼書!$C334)</f>
        <v/>
      </c>
      <c r="D334" s="89"/>
      <c r="E334" s="89"/>
      <c r="F334" s="49" t="s">
        <v>24</v>
      </c>
      <c r="G334" s="89"/>
      <c r="H334" s="90"/>
      <c r="I334" s="89"/>
      <c r="J334" s="90"/>
      <c r="K334" s="90"/>
      <c r="L334" s="259"/>
      <c r="M334" s="254"/>
      <c r="N334" s="254"/>
      <c r="O334" s="254"/>
      <c r="P334" s="254"/>
      <c r="Q334" s="255"/>
      <c r="R334" s="257"/>
      <c r="S334" s="215" t="str">
        <f>IF(加入依頼書!$S334=0,"",加入依頼書!$S334)</f>
        <v/>
      </c>
      <c r="T334" s="216"/>
      <c r="U334" s="217"/>
      <c r="V334" s="92"/>
      <c r="W334"/>
      <c r="X334"/>
      <c r="Y334"/>
      <c r="Z334"/>
    </row>
    <row r="335" spans="2:26" ht="27" customHeight="1" x14ac:dyDescent="0.2">
      <c r="B335" s="82"/>
      <c r="C335" s="201"/>
      <c r="D335" s="90"/>
      <c r="E335" s="90"/>
      <c r="F335" s="17"/>
      <c r="G335" s="90"/>
      <c r="H335" s="90"/>
      <c r="I335" s="90"/>
      <c r="J335" s="90"/>
      <c r="K335" s="90"/>
      <c r="L335" s="246"/>
      <c r="M335" s="248"/>
      <c r="N335" s="248"/>
      <c r="O335" s="248"/>
      <c r="P335" s="248"/>
      <c r="Q335" s="256"/>
      <c r="R335" s="258"/>
      <c r="S335" s="216"/>
      <c r="T335" s="216"/>
      <c r="U335" s="217"/>
      <c r="V335" s="92"/>
      <c r="W335"/>
      <c r="X335"/>
      <c r="Y335"/>
      <c r="Z335"/>
    </row>
    <row r="336" spans="2:26" ht="14.25" customHeight="1" x14ac:dyDescent="0.2">
      <c r="B336" s="81">
        <v>159</v>
      </c>
      <c r="C336" s="200" t="str">
        <f>IF(加入依頼書!$C336=0,"",加入依頼書!$C336)</f>
        <v/>
      </c>
      <c r="D336" s="89"/>
      <c r="E336" s="89"/>
      <c r="F336" s="49" t="s">
        <v>24</v>
      </c>
      <c r="G336" s="89"/>
      <c r="H336" s="90"/>
      <c r="I336" s="89"/>
      <c r="J336" s="90"/>
      <c r="K336" s="90"/>
      <c r="L336" s="259"/>
      <c r="M336" s="254"/>
      <c r="N336" s="254"/>
      <c r="O336" s="254"/>
      <c r="P336" s="254"/>
      <c r="Q336" s="255"/>
      <c r="R336" s="257"/>
      <c r="S336" s="215" t="str">
        <f>IF(加入依頼書!$S336=0,"",加入依頼書!$S336)</f>
        <v/>
      </c>
      <c r="T336" s="216"/>
      <c r="U336" s="217"/>
      <c r="V336" s="92"/>
      <c r="W336"/>
      <c r="X336"/>
      <c r="Y336"/>
      <c r="Z336"/>
    </row>
    <row r="337" spans="2:26" ht="27" customHeight="1" x14ac:dyDescent="0.2">
      <c r="B337" s="82"/>
      <c r="C337" s="201"/>
      <c r="D337" s="90"/>
      <c r="E337" s="90"/>
      <c r="F337" s="17"/>
      <c r="G337" s="90"/>
      <c r="H337" s="90"/>
      <c r="I337" s="90"/>
      <c r="J337" s="90"/>
      <c r="K337" s="90"/>
      <c r="L337" s="246"/>
      <c r="M337" s="248"/>
      <c r="N337" s="248"/>
      <c r="O337" s="248"/>
      <c r="P337" s="248"/>
      <c r="Q337" s="256"/>
      <c r="R337" s="258"/>
      <c r="S337" s="216"/>
      <c r="T337" s="216"/>
      <c r="U337" s="217"/>
      <c r="V337" s="92"/>
      <c r="W337"/>
      <c r="X337"/>
      <c r="Y337"/>
      <c r="Z337"/>
    </row>
    <row r="338" spans="2:26" ht="14.25" customHeight="1" x14ac:dyDescent="0.2">
      <c r="B338" s="81">
        <v>160</v>
      </c>
      <c r="C338" s="200" t="str">
        <f>IF(加入依頼書!$C338=0,"",加入依頼書!$C338)</f>
        <v/>
      </c>
      <c r="D338" s="89"/>
      <c r="E338" s="89"/>
      <c r="F338" s="49" t="s">
        <v>24</v>
      </c>
      <c r="G338" s="89"/>
      <c r="H338" s="90"/>
      <c r="I338" s="89"/>
      <c r="J338" s="90"/>
      <c r="K338" s="90"/>
      <c r="L338" s="259"/>
      <c r="M338" s="254"/>
      <c r="N338" s="254"/>
      <c r="O338" s="254"/>
      <c r="P338" s="254"/>
      <c r="Q338" s="255"/>
      <c r="R338" s="257"/>
      <c r="S338" s="215" t="str">
        <f>IF(加入依頼書!$S338=0,"",加入依頼書!$S338)</f>
        <v/>
      </c>
      <c r="T338" s="216"/>
      <c r="U338" s="217"/>
      <c r="V338" s="92"/>
      <c r="W338"/>
      <c r="X338"/>
      <c r="Y338"/>
      <c r="Z338"/>
    </row>
    <row r="339" spans="2:26" ht="27" customHeight="1" x14ac:dyDescent="0.2">
      <c r="B339" s="82"/>
      <c r="C339" s="201"/>
      <c r="D339" s="90"/>
      <c r="E339" s="90"/>
      <c r="F339" s="17"/>
      <c r="G339" s="90"/>
      <c r="H339" s="90"/>
      <c r="I339" s="90"/>
      <c r="J339" s="90"/>
      <c r="K339" s="90"/>
      <c r="L339" s="246"/>
      <c r="M339" s="248"/>
      <c r="N339" s="248"/>
      <c r="O339" s="248"/>
      <c r="P339" s="248"/>
      <c r="Q339" s="256"/>
      <c r="R339" s="258"/>
      <c r="S339" s="216"/>
      <c r="T339" s="216"/>
      <c r="U339" s="217"/>
      <c r="V339" s="92"/>
      <c r="W339"/>
      <c r="X339"/>
      <c r="Y339"/>
      <c r="Z339"/>
    </row>
    <row r="340" spans="2:26" ht="14.25" customHeight="1" x14ac:dyDescent="0.2">
      <c r="B340" s="81">
        <v>161</v>
      </c>
      <c r="C340" s="200" t="str">
        <f>IF(加入依頼書!$C340=0,"",加入依頼書!$C340)</f>
        <v/>
      </c>
      <c r="D340" s="89"/>
      <c r="E340" s="89"/>
      <c r="F340" s="49" t="s">
        <v>24</v>
      </c>
      <c r="G340" s="89"/>
      <c r="H340" s="90"/>
      <c r="I340" s="89"/>
      <c r="J340" s="90"/>
      <c r="K340" s="90"/>
      <c r="L340" s="259"/>
      <c r="M340" s="254"/>
      <c r="N340" s="254"/>
      <c r="O340" s="254"/>
      <c r="P340" s="254"/>
      <c r="Q340" s="255"/>
      <c r="R340" s="257"/>
      <c r="S340" s="215" t="str">
        <f>IF(加入依頼書!$S340=0,"",加入依頼書!$S340)</f>
        <v/>
      </c>
      <c r="T340" s="216"/>
      <c r="U340" s="217"/>
      <c r="V340" s="92"/>
      <c r="W340"/>
      <c r="X340"/>
      <c r="Y340"/>
      <c r="Z340"/>
    </row>
    <row r="341" spans="2:26" ht="27" customHeight="1" x14ac:dyDescent="0.2">
      <c r="B341" s="82"/>
      <c r="C341" s="201"/>
      <c r="D341" s="90"/>
      <c r="E341" s="90"/>
      <c r="F341" s="17"/>
      <c r="G341" s="90"/>
      <c r="H341" s="90"/>
      <c r="I341" s="90"/>
      <c r="J341" s="90"/>
      <c r="K341" s="90"/>
      <c r="L341" s="246"/>
      <c r="M341" s="248"/>
      <c r="N341" s="248"/>
      <c r="O341" s="248"/>
      <c r="P341" s="248"/>
      <c r="Q341" s="256"/>
      <c r="R341" s="258"/>
      <c r="S341" s="216"/>
      <c r="T341" s="216"/>
      <c r="U341" s="217"/>
      <c r="V341" s="92"/>
      <c r="W341"/>
      <c r="X341"/>
      <c r="Y341"/>
      <c r="Z341"/>
    </row>
    <row r="342" spans="2:26" ht="14.25" customHeight="1" x14ac:dyDescent="0.2">
      <c r="B342" s="81">
        <v>162</v>
      </c>
      <c r="C342" s="200" t="str">
        <f>IF(加入依頼書!$C342=0,"",加入依頼書!$C342)</f>
        <v/>
      </c>
      <c r="D342" s="89"/>
      <c r="E342" s="89"/>
      <c r="F342" s="49" t="s">
        <v>24</v>
      </c>
      <c r="G342" s="89"/>
      <c r="H342" s="90"/>
      <c r="I342" s="89"/>
      <c r="J342" s="90"/>
      <c r="K342" s="90"/>
      <c r="L342" s="259"/>
      <c r="M342" s="254"/>
      <c r="N342" s="254"/>
      <c r="O342" s="254"/>
      <c r="P342" s="254"/>
      <c r="Q342" s="255"/>
      <c r="R342" s="257"/>
      <c r="S342" s="215" t="str">
        <f>IF(加入依頼書!$S342=0,"",加入依頼書!$S342)</f>
        <v/>
      </c>
      <c r="T342" s="216"/>
      <c r="U342" s="217"/>
      <c r="V342" s="92"/>
      <c r="W342"/>
      <c r="X342"/>
      <c r="Y342"/>
      <c r="Z342"/>
    </row>
    <row r="343" spans="2:26" ht="27" customHeight="1" x14ac:dyDescent="0.2">
      <c r="B343" s="82"/>
      <c r="C343" s="201"/>
      <c r="D343" s="90"/>
      <c r="E343" s="90"/>
      <c r="F343" s="17"/>
      <c r="G343" s="90"/>
      <c r="H343" s="90"/>
      <c r="I343" s="90"/>
      <c r="J343" s="90"/>
      <c r="K343" s="90"/>
      <c r="L343" s="246"/>
      <c r="M343" s="248"/>
      <c r="N343" s="248"/>
      <c r="O343" s="248"/>
      <c r="P343" s="248"/>
      <c r="Q343" s="256"/>
      <c r="R343" s="258"/>
      <c r="S343" s="216"/>
      <c r="T343" s="216"/>
      <c r="U343" s="217"/>
      <c r="V343" s="92"/>
      <c r="W343"/>
      <c r="X343"/>
      <c r="Y343"/>
      <c r="Z343"/>
    </row>
    <row r="344" spans="2:26" ht="14.25" customHeight="1" x14ac:dyDescent="0.2">
      <c r="B344" s="81">
        <v>163</v>
      </c>
      <c r="C344" s="200" t="str">
        <f>IF(加入依頼書!$C344=0,"",加入依頼書!$C344)</f>
        <v/>
      </c>
      <c r="D344" s="89"/>
      <c r="E344" s="89"/>
      <c r="F344" s="49" t="s">
        <v>24</v>
      </c>
      <c r="G344" s="89"/>
      <c r="H344" s="90"/>
      <c r="I344" s="89"/>
      <c r="J344" s="90"/>
      <c r="K344" s="90"/>
      <c r="L344" s="259"/>
      <c r="M344" s="254"/>
      <c r="N344" s="254"/>
      <c r="O344" s="254"/>
      <c r="P344" s="254"/>
      <c r="Q344" s="255"/>
      <c r="R344" s="257"/>
      <c r="S344" s="215" t="str">
        <f>IF(加入依頼書!$S344=0,"",加入依頼書!$S344)</f>
        <v/>
      </c>
      <c r="T344" s="216"/>
      <c r="U344" s="217"/>
      <c r="V344" s="92"/>
      <c r="W344"/>
      <c r="X344"/>
      <c r="Y344"/>
      <c r="Z344"/>
    </row>
    <row r="345" spans="2:26" ht="27" customHeight="1" x14ac:dyDescent="0.2">
      <c r="B345" s="82"/>
      <c r="C345" s="201"/>
      <c r="D345" s="90"/>
      <c r="E345" s="90"/>
      <c r="F345" s="17"/>
      <c r="G345" s="90"/>
      <c r="H345" s="90"/>
      <c r="I345" s="90"/>
      <c r="J345" s="90"/>
      <c r="K345" s="90"/>
      <c r="L345" s="246"/>
      <c r="M345" s="248"/>
      <c r="N345" s="248"/>
      <c r="O345" s="248"/>
      <c r="P345" s="248"/>
      <c r="Q345" s="256"/>
      <c r="R345" s="258"/>
      <c r="S345" s="216"/>
      <c r="T345" s="216"/>
      <c r="U345" s="217"/>
      <c r="V345" s="92"/>
      <c r="W345"/>
      <c r="X345"/>
      <c r="Y345"/>
      <c r="Z345"/>
    </row>
    <row r="346" spans="2:26" ht="14.25" customHeight="1" x14ac:dyDescent="0.2">
      <c r="B346" s="81">
        <v>164</v>
      </c>
      <c r="C346" s="200" t="str">
        <f>IF(加入依頼書!$C346=0,"",加入依頼書!$C346)</f>
        <v/>
      </c>
      <c r="D346" s="89"/>
      <c r="E346" s="89"/>
      <c r="F346" s="49" t="s">
        <v>24</v>
      </c>
      <c r="G346" s="89"/>
      <c r="H346" s="90"/>
      <c r="I346" s="89"/>
      <c r="J346" s="90"/>
      <c r="K346" s="90"/>
      <c r="L346" s="259"/>
      <c r="M346" s="254"/>
      <c r="N346" s="254"/>
      <c r="O346" s="254"/>
      <c r="P346" s="254"/>
      <c r="Q346" s="255"/>
      <c r="R346" s="257"/>
      <c r="S346" s="215" t="str">
        <f>IF(加入依頼書!$S346=0,"",加入依頼書!$S346)</f>
        <v/>
      </c>
      <c r="T346" s="216"/>
      <c r="U346" s="217"/>
      <c r="V346" s="92"/>
      <c r="W346"/>
      <c r="X346"/>
      <c r="Y346"/>
      <c r="Z346"/>
    </row>
    <row r="347" spans="2:26" ht="27" customHeight="1" x14ac:dyDescent="0.2">
      <c r="B347" s="82"/>
      <c r="C347" s="201"/>
      <c r="D347" s="90"/>
      <c r="E347" s="90"/>
      <c r="F347" s="17"/>
      <c r="G347" s="90"/>
      <c r="H347" s="90"/>
      <c r="I347" s="90"/>
      <c r="J347" s="90"/>
      <c r="K347" s="90"/>
      <c r="L347" s="246"/>
      <c r="M347" s="248"/>
      <c r="N347" s="248"/>
      <c r="O347" s="248"/>
      <c r="P347" s="248"/>
      <c r="Q347" s="256"/>
      <c r="R347" s="258"/>
      <c r="S347" s="216"/>
      <c r="T347" s="216"/>
      <c r="U347" s="217"/>
      <c r="V347" s="92"/>
      <c r="W347"/>
      <c r="X347"/>
      <c r="Y347"/>
      <c r="Z347"/>
    </row>
    <row r="348" spans="2:26" ht="14.25" customHeight="1" x14ac:dyDescent="0.2">
      <c r="B348" s="81">
        <v>165</v>
      </c>
      <c r="C348" s="200" t="str">
        <f>IF(加入依頼書!$C348=0,"",加入依頼書!$C348)</f>
        <v/>
      </c>
      <c r="D348" s="89"/>
      <c r="E348" s="89"/>
      <c r="F348" s="49" t="s">
        <v>24</v>
      </c>
      <c r="G348" s="89"/>
      <c r="H348" s="90"/>
      <c r="I348" s="89"/>
      <c r="J348" s="90"/>
      <c r="K348" s="90"/>
      <c r="L348" s="259"/>
      <c r="M348" s="254"/>
      <c r="N348" s="254"/>
      <c r="O348" s="254"/>
      <c r="P348" s="254"/>
      <c r="Q348" s="255"/>
      <c r="R348" s="257"/>
      <c r="S348" s="215" t="str">
        <f>IF(加入依頼書!$S348=0,"",加入依頼書!$S348)</f>
        <v/>
      </c>
      <c r="T348" s="216"/>
      <c r="U348" s="217"/>
      <c r="V348" s="92"/>
      <c r="W348"/>
      <c r="X348"/>
      <c r="Y348"/>
      <c r="Z348"/>
    </row>
    <row r="349" spans="2:26" ht="27" customHeight="1" x14ac:dyDescent="0.2">
      <c r="B349" s="82"/>
      <c r="C349" s="201"/>
      <c r="D349" s="90"/>
      <c r="E349" s="90"/>
      <c r="F349" s="17"/>
      <c r="G349" s="90"/>
      <c r="H349" s="90"/>
      <c r="I349" s="90"/>
      <c r="J349" s="90"/>
      <c r="K349" s="90"/>
      <c r="L349" s="246"/>
      <c r="M349" s="248"/>
      <c r="N349" s="248"/>
      <c r="O349" s="248"/>
      <c r="P349" s="248"/>
      <c r="Q349" s="256"/>
      <c r="R349" s="258"/>
      <c r="S349" s="216"/>
      <c r="T349" s="216"/>
      <c r="U349" s="217"/>
      <c r="V349" s="92"/>
      <c r="W349"/>
      <c r="X349"/>
      <c r="Y349"/>
      <c r="Z349"/>
    </row>
    <row r="350" spans="2:26" ht="14.25" customHeight="1" x14ac:dyDescent="0.2">
      <c r="B350" s="81">
        <v>166</v>
      </c>
      <c r="C350" s="200" t="str">
        <f>IF(加入依頼書!$C350=0,"",加入依頼書!$C350)</f>
        <v/>
      </c>
      <c r="D350" s="89"/>
      <c r="E350" s="89"/>
      <c r="F350" s="49" t="s">
        <v>24</v>
      </c>
      <c r="G350" s="89"/>
      <c r="H350" s="90"/>
      <c r="I350" s="89"/>
      <c r="J350" s="90"/>
      <c r="K350" s="90"/>
      <c r="L350" s="259"/>
      <c r="M350" s="254"/>
      <c r="N350" s="254"/>
      <c r="O350" s="254"/>
      <c r="P350" s="254"/>
      <c r="Q350" s="255"/>
      <c r="R350" s="257"/>
      <c r="S350" s="215" t="str">
        <f>IF(加入依頼書!$S350=0,"",加入依頼書!$S350)</f>
        <v/>
      </c>
      <c r="T350" s="216"/>
      <c r="U350" s="217"/>
      <c r="V350" s="92"/>
      <c r="W350"/>
      <c r="X350"/>
      <c r="Y350"/>
      <c r="Z350"/>
    </row>
    <row r="351" spans="2:26" ht="27" customHeight="1" x14ac:dyDescent="0.2">
      <c r="B351" s="82"/>
      <c r="C351" s="201"/>
      <c r="D351" s="90"/>
      <c r="E351" s="90"/>
      <c r="F351" s="17"/>
      <c r="G351" s="90"/>
      <c r="H351" s="90"/>
      <c r="I351" s="90"/>
      <c r="J351" s="90"/>
      <c r="K351" s="90"/>
      <c r="L351" s="246"/>
      <c r="M351" s="248"/>
      <c r="N351" s="248"/>
      <c r="O351" s="248"/>
      <c r="P351" s="248"/>
      <c r="Q351" s="256"/>
      <c r="R351" s="258"/>
      <c r="S351" s="216"/>
      <c r="T351" s="216"/>
      <c r="U351" s="217"/>
      <c r="V351" s="92"/>
      <c r="W351"/>
      <c r="X351"/>
      <c r="Y351"/>
      <c r="Z351"/>
    </row>
    <row r="352" spans="2:26" ht="14.25" customHeight="1" x14ac:dyDescent="0.2">
      <c r="B352" s="81">
        <v>167</v>
      </c>
      <c r="C352" s="200" t="str">
        <f>IF(加入依頼書!$C352=0,"",加入依頼書!$C352)</f>
        <v/>
      </c>
      <c r="D352" s="89"/>
      <c r="E352" s="89"/>
      <c r="F352" s="49" t="s">
        <v>24</v>
      </c>
      <c r="G352" s="89"/>
      <c r="H352" s="90"/>
      <c r="I352" s="89"/>
      <c r="J352" s="90"/>
      <c r="K352" s="90"/>
      <c r="L352" s="259"/>
      <c r="M352" s="254"/>
      <c r="N352" s="254"/>
      <c r="O352" s="254"/>
      <c r="P352" s="254"/>
      <c r="Q352" s="255"/>
      <c r="R352" s="257"/>
      <c r="S352" s="215" t="str">
        <f>IF(加入依頼書!$S352=0,"",加入依頼書!$S352)</f>
        <v/>
      </c>
      <c r="T352" s="216"/>
      <c r="U352" s="217"/>
      <c r="V352" s="92"/>
      <c r="W352"/>
      <c r="X352"/>
      <c r="Y352"/>
      <c r="Z352"/>
    </row>
    <row r="353" spans="2:26" ht="27" customHeight="1" x14ac:dyDescent="0.2">
      <c r="B353" s="82"/>
      <c r="C353" s="201"/>
      <c r="D353" s="90"/>
      <c r="E353" s="90"/>
      <c r="F353" s="17"/>
      <c r="G353" s="90"/>
      <c r="H353" s="90"/>
      <c r="I353" s="90"/>
      <c r="J353" s="90"/>
      <c r="K353" s="90"/>
      <c r="L353" s="246"/>
      <c r="M353" s="248"/>
      <c r="N353" s="248"/>
      <c r="O353" s="248"/>
      <c r="P353" s="248"/>
      <c r="Q353" s="256"/>
      <c r="R353" s="258"/>
      <c r="S353" s="216"/>
      <c r="T353" s="216"/>
      <c r="U353" s="217"/>
      <c r="V353" s="92"/>
      <c r="W353"/>
      <c r="X353"/>
      <c r="Y353"/>
      <c r="Z353"/>
    </row>
    <row r="354" spans="2:26" ht="14.25" customHeight="1" x14ac:dyDescent="0.2">
      <c r="B354" s="81">
        <v>168</v>
      </c>
      <c r="C354" s="200" t="str">
        <f>IF(加入依頼書!$C354=0,"",加入依頼書!$C354)</f>
        <v/>
      </c>
      <c r="D354" s="89"/>
      <c r="E354" s="89"/>
      <c r="F354" s="49" t="s">
        <v>24</v>
      </c>
      <c r="G354" s="89"/>
      <c r="H354" s="90"/>
      <c r="I354" s="89"/>
      <c r="J354" s="90"/>
      <c r="K354" s="90"/>
      <c r="L354" s="259"/>
      <c r="M354" s="254"/>
      <c r="N354" s="254"/>
      <c r="O354" s="254"/>
      <c r="P354" s="254"/>
      <c r="Q354" s="255"/>
      <c r="R354" s="257"/>
      <c r="S354" s="215" t="str">
        <f>IF(加入依頼書!$S354=0,"",加入依頼書!$S354)</f>
        <v/>
      </c>
      <c r="T354" s="216"/>
      <c r="U354" s="217"/>
      <c r="V354" s="92"/>
      <c r="W354"/>
      <c r="X354"/>
      <c r="Y354"/>
      <c r="Z354"/>
    </row>
    <row r="355" spans="2:26" ht="27" customHeight="1" x14ac:dyDescent="0.2">
      <c r="B355" s="82"/>
      <c r="C355" s="201"/>
      <c r="D355" s="90"/>
      <c r="E355" s="90"/>
      <c r="F355" s="17"/>
      <c r="G355" s="90"/>
      <c r="H355" s="90"/>
      <c r="I355" s="90"/>
      <c r="J355" s="90"/>
      <c r="K355" s="90"/>
      <c r="L355" s="246"/>
      <c r="M355" s="248"/>
      <c r="N355" s="248"/>
      <c r="O355" s="248"/>
      <c r="P355" s="248"/>
      <c r="Q355" s="256"/>
      <c r="R355" s="258"/>
      <c r="S355" s="216"/>
      <c r="T355" s="216"/>
      <c r="U355" s="217"/>
      <c r="V355" s="92"/>
      <c r="W355"/>
      <c r="X355"/>
      <c r="Y355"/>
      <c r="Z355"/>
    </row>
    <row r="356" spans="2:26" ht="14.25" customHeight="1" x14ac:dyDescent="0.2">
      <c r="B356" s="81">
        <v>169</v>
      </c>
      <c r="C356" s="200" t="str">
        <f>IF(加入依頼書!$C356=0,"",加入依頼書!$C356)</f>
        <v/>
      </c>
      <c r="D356" s="89"/>
      <c r="E356" s="89"/>
      <c r="F356" s="49" t="s">
        <v>24</v>
      </c>
      <c r="G356" s="89"/>
      <c r="H356" s="90"/>
      <c r="I356" s="89"/>
      <c r="J356" s="90"/>
      <c r="K356" s="90"/>
      <c r="L356" s="259"/>
      <c r="M356" s="254"/>
      <c r="N356" s="254"/>
      <c r="O356" s="254"/>
      <c r="P356" s="254"/>
      <c r="Q356" s="255"/>
      <c r="R356" s="257"/>
      <c r="S356" s="215" t="str">
        <f>IF(加入依頼書!$S356=0,"",加入依頼書!$S356)</f>
        <v/>
      </c>
      <c r="T356" s="216"/>
      <c r="U356" s="217"/>
      <c r="V356" s="92"/>
      <c r="W356"/>
      <c r="X356"/>
      <c r="Y356"/>
      <c r="Z356"/>
    </row>
    <row r="357" spans="2:26" ht="27" customHeight="1" x14ac:dyDescent="0.2">
      <c r="B357" s="82"/>
      <c r="C357" s="201"/>
      <c r="D357" s="90"/>
      <c r="E357" s="90"/>
      <c r="F357" s="17"/>
      <c r="G357" s="90"/>
      <c r="H357" s="90"/>
      <c r="I357" s="90"/>
      <c r="J357" s="90"/>
      <c r="K357" s="90"/>
      <c r="L357" s="246"/>
      <c r="M357" s="248"/>
      <c r="N357" s="248"/>
      <c r="O357" s="248"/>
      <c r="P357" s="248"/>
      <c r="Q357" s="256"/>
      <c r="R357" s="258"/>
      <c r="S357" s="216"/>
      <c r="T357" s="216"/>
      <c r="U357" s="217"/>
      <c r="V357" s="92"/>
      <c r="W357"/>
      <c r="X357"/>
      <c r="Y357"/>
      <c r="Z357"/>
    </row>
    <row r="358" spans="2:26" ht="14.25" customHeight="1" x14ac:dyDescent="0.2">
      <c r="B358" s="81">
        <v>170</v>
      </c>
      <c r="C358" s="200" t="str">
        <f>IF(加入依頼書!$C358=0,"",加入依頼書!$C358)</f>
        <v/>
      </c>
      <c r="D358" s="89"/>
      <c r="E358" s="89"/>
      <c r="F358" s="49" t="s">
        <v>24</v>
      </c>
      <c r="G358" s="89"/>
      <c r="H358" s="90"/>
      <c r="I358" s="89"/>
      <c r="J358" s="90"/>
      <c r="K358" s="90"/>
      <c r="L358" s="259"/>
      <c r="M358" s="254"/>
      <c r="N358" s="254"/>
      <c r="O358" s="254"/>
      <c r="P358" s="254"/>
      <c r="Q358" s="255"/>
      <c r="R358" s="257"/>
      <c r="S358" s="215" t="str">
        <f>IF(加入依頼書!$S358=0,"",加入依頼書!$S358)</f>
        <v/>
      </c>
      <c r="T358" s="216"/>
      <c r="U358" s="217"/>
      <c r="V358" s="92"/>
      <c r="W358"/>
      <c r="X358"/>
      <c r="Y358"/>
      <c r="Z358"/>
    </row>
    <row r="359" spans="2:26" ht="27" customHeight="1" x14ac:dyDescent="0.2">
      <c r="B359" s="82"/>
      <c r="C359" s="201"/>
      <c r="D359" s="90"/>
      <c r="E359" s="90"/>
      <c r="F359" s="17"/>
      <c r="G359" s="90"/>
      <c r="H359" s="90"/>
      <c r="I359" s="90"/>
      <c r="J359" s="90"/>
      <c r="K359" s="90"/>
      <c r="L359" s="246"/>
      <c r="M359" s="248"/>
      <c r="N359" s="248"/>
      <c r="O359" s="248"/>
      <c r="P359" s="248"/>
      <c r="Q359" s="256"/>
      <c r="R359" s="258"/>
      <c r="S359" s="216"/>
      <c r="T359" s="216"/>
      <c r="U359" s="217"/>
      <c r="V359" s="92"/>
      <c r="W359"/>
      <c r="X359"/>
      <c r="Y359"/>
      <c r="Z359"/>
    </row>
    <row r="360" spans="2:26" ht="14.25" customHeight="1" x14ac:dyDescent="0.2">
      <c r="B360" s="81">
        <v>171</v>
      </c>
      <c r="C360" s="200" t="str">
        <f>IF(加入依頼書!$C360=0,"",加入依頼書!$C360)</f>
        <v/>
      </c>
      <c r="D360" s="89"/>
      <c r="E360" s="89"/>
      <c r="F360" s="49" t="s">
        <v>24</v>
      </c>
      <c r="G360" s="89"/>
      <c r="H360" s="90"/>
      <c r="I360" s="89"/>
      <c r="J360" s="90"/>
      <c r="K360" s="90"/>
      <c r="L360" s="259"/>
      <c r="M360" s="254"/>
      <c r="N360" s="254"/>
      <c r="O360" s="254"/>
      <c r="P360" s="254"/>
      <c r="Q360" s="255"/>
      <c r="R360" s="257"/>
      <c r="S360" s="215" t="str">
        <f>IF(加入依頼書!$S360=0,"",加入依頼書!$S360)</f>
        <v/>
      </c>
      <c r="T360" s="216"/>
      <c r="U360" s="217"/>
      <c r="V360" s="92"/>
      <c r="W360"/>
      <c r="X360"/>
      <c r="Y360"/>
      <c r="Z360"/>
    </row>
    <row r="361" spans="2:26" ht="27" customHeight="1" x14ac:dyDescent="0.2">
      <c r="B361" s="82"/>
      <c r="C361" s="201"/>
      <c r="D361" s="90"/>
      <c r="E361" s="90"/>
      <c r="F361" s="17"/>
      <c r="G361" s="90"/>
      <c r="H361" s="90"/>
      <c r="I361" s="90"/>
      <c r="J361" s="90"/>
      <c r="K361" s="90"/>
      <c r="L361" s="246"/>
      <c r="M361" s="248"/>
      <c r="N361" s="248"/>
      <c r="O361" s="248"/>
      <c r="P361" s="248"/>
      <c r="Q361" s="256"/>
      <c r="R361" s="258"/>
      <c r="S361" s="216"/>
      <c r="T361" s="216"/>
      <c r="U361" s="217"/>
      <c r="V361" s="92"/>
      <c r="W361"/>
      <c r="X361"/>
      <c r="Y361"/>
      <c r="Z361"/>
    </row>
    <row r="362" spans="2:26" ht="14.25" customHeight="1" x14ac:dyDescent="0.2">
      <c r="B362" s="81">
        <v>172</v>
      </c>
      <c r="C362" s="200" t="str">
        <f>IF(加入依頼書!$C362=0,"",加入依頼書!$C362)</f>
        <v/>
      </c>
      <c r="D362" s="89"/>
      <c r="E362" s="89"/>
      <c r="F362" s="49" t="s">
        <v>24</v>
      </c>
      <c r="G362" s="89"/>
      <c r="H362" s="90"/>
      <c r="I362" s="89"/>
      <c r="J362" s="90"/>
      <c r="K362" s="90"/>
      <c r="L362" s="259"/>
      <c r="M362" s="254"/>
      <c r="N362" s="254"/>
      <c r="O362" s="254"/>
      <c r="P362" s="254"/>
      <c r="Q362" s="255"/>
      <c r="R362" s="257"/>
      <c r="S362" s="215" t="str">
        <f>IF(加入依頼書!$S362=0,"",加入依頼書!$S362)</f>
        <v/>
      </c>
      <c r="T362" s="216"/>
      <c r="U362" s="217"/>
      <c r="V362" s="92"/>
      <c r="W362"/>
      <c r="X362"/>
      <c r="Y362"/>
      <c r="Z362"/>
    </row>
    <row r="363" spans="2:26" ht="27" customHeight="1" x14ac:dyDescent="0.2">
      <c r="B363" s="82"/>
      <c r="C363" s="201"/>
      <c r="D363" s="90"/>
      <c r="E363" s="90"/>
      <c r="F363" s="17"/>
      <c r="G363" s="90"/>
      <c r="H363" s="90"/>
      <c r="I363" s="90"/>
      <c r="J363" s="90"/>
      <c r="K363" s="90"/>
      <c r="L363" s="246"/>
      <c r="M363" s="248"/>
      <c r="N363" s="248"/>
      <c r="O363" s="248"/>
      <c r="P363" s="248"/>
      <c r="Q363" s="256"/>
      <c r="R363" s="258"/>
      <c r="S363" s="216"/>
      <c r="T363" s="216"/>
      <c r="U363" s="217"/>
      <c r="V363" s="92"/>
      <c r="W363"/>
      <c r="X363"/>
      <c r="Y363"/>
      <c r="Z363"/>
    </row>
    <row r="364" spans="2:26" ht="14.25" customHeight="1" x14ac:dyDescent="0.2">
      <c r="B364" s="81">
        <v>173</v>
      </c>
      <c r="C364" s="200" t="str">
        <f>IF(加入依頼書!$C364=0,"",加入依頼書!$C364)</f>
        <v/>
      </c>
      <c r="D364" s="89"/>
      <c r="E364" s="89"/>
      <c r="F364" s="49" t="s">
        <v>24</v>
      </c>
      <c r="G364" s="89"/>
      <c r="H364" s="90"/>
      <c r="I364" s="89"/>
      <c r="J364" s="90"/>
      <c r="K364" s="90"/>
      <c r="L364" s="259"/>
      <c r="M364" s="254"/>
      <c r="N364" s="254"/>
      <c r="O364" s="254"/>
      <c r="P364" s="254"/>
      <c r="Q364" s="255"/>
      <c r="R364" s="257"/>
      <c r="S364" s="215" t="str">
        <f>IF(加入依頼書!$S364=0,"",加入依頼書!$S364)</f>
        <v/>
      </c>
      <c r="T364" s="216"/>
      <c r="U364" s="217"/>
      <c r="V364" s="92"/>
      <c r="W364"/>
      <c r="X364"/>
      <c r="Y364"/>
      <c r="Z364"/>
    </row>
    <row r="365" spans="2:26" ht="27" customHeight="1" x14ac:dyDescent="0.2">
      <c r="B365" s="82"/>
      <c r="C365" s="201"/>
      <c r="D365" s="90"/>
      <c r="E365" s="90"/>
      <c r="F365" s="17"/>
      <c r="G365" s="90"/>
      <c r="H365" s="90"/>
      <c r="I365" s="90"/>
      <c r="J365" s="90"/>
      <c r="K365" s="90"/>
      <c r="L365" s="246"/>
      <c r="M365" s="248"/>
      <c r="N365" s="248"/>
      <c r="O365" s="248"/>
      <c r="P365" s="248"/>
      <c r="Q365" s="256"/>
      <c r="R365" s="258"/>
      <c r="S365" s="216"/>
      <c r="T365" s="216"/>
      <c r="U365" s="217"/>
      <c r="V365" s="92"/>
      <c r="W365"/>
      <c r="X365"/>
      <c r="Y365"/>
      <c r="Z365"/>
    </row>
    <row r="366" spans="2:26" ht="14.25" customHeight="1" x14ac:dyDescent="0.2">
      <c r="B366" s="81">
        <v>174</v>
      </c>
      <c r="C366" s="200" t="str">
        <f>IF(加入依頼書!$C366=0,"",加入依頼書!$C366)</f>
        <v/>
      </c>
      <c r="D366" s="89"/>
      <c r="E366" s="89"/>
      <c r="F366" s="49" t="s">
        <v>24</v>
      </c>
      <c r="G366" s="89"/>
      <c r="H366" s="90"/>
      <c r="I366" s="89"/>
      <c r="J366" s="90"/>
      <c r="K366" s="90"/>
      <c r="L366" s="259"/>
      <c r="M366" s="254"/>
      <c r="N366" s="254"/>
      <c r="O366" s="254"/>
      <c r="P366" s="254"/>
      <c r="Q366" s="255"/>
      <c r="R366" s="257"/>
      <c r="S366" s="215" t="str">
        <f>IF(加入依頼書!$S366=0,"",加入依頼書!$S366)</f>
        <v/>
      </c>
      <c r="T366" s="216"/>
      <c r="U366" s="217"/>
      <c r="V366" s="92"/>
      <c r="W366"/>
      <c r="X366"/>
      <c r="Y366"/>
      <c r="Z366"/>
    </row>
    <row r="367" spans="2:26" ht="27" customHeight="1" x14ac:dyDescent="0.2">
      <c r="B367" s="82"/>
      <c r="C367" s="201"/>
      <c r="D367" s="90"/>
      <c r="E367" s="90"/>
      <c r="F367" s="17"/>
      <c r="G367" s="90"/>
      <c r="H367" s="90"/>
      <c r="I367" s="90"/>
      <c r="J367" s="90"/>
      <c r="K367" s="90"/>
      <c r="L367" s="246"/>
      <c r="M367" s="248"/>
      <c r="N367" s="248"/>
      <c r="O367" s="248"/>
      <c r="P367" s="248"/>
      <c r="Q367" s="256"/>
      <c r="R367" s="258"/>
      <c r="S367" s="216"/>
      <c r="T367" s="216"/>
      <c r="U367" s="217"/>
      <c r="V367" s="92"/>
      <c r="W367"/>
      <c r="X367"/>
      <c r="Y367"/>
      <c r="Z367"/>
    </row>
    <row r="368" spans="2:26" ht="14.25" customHeight="1" x14ac:dyDescent="0.2">
      <c r="B368" s="81">
        <v>175</v>
      </c>
      <c r="C368" s="200" t="str">
        <f>IF(加入依頼書!$C368=0,"",加入依頼書!$C368)</f>
        <v/>
      </c>
      <c r="D368" s="89"/>
      <c r="E368" s="89"/>
      <c r="F368" s="49" t="s">
        <v>24</v>
      </c>
      <c r="G368" s="89"/>
      <c r="H368" s="90"/>
      <c r="I368" s="89"/>
      <c r="J368" s="90"/>
      <c r="K368" s="90"/>
      <c r="L368" s="259"/>
      <c r="M368" s="254"/>
      <c r="N368" s="254"/>
      <c r="O368" s="254"/>
      <c r="P368" s="254"/>
      <c r="Q368" s="255"/>
      <c r="R368" s="257"/>
      <c r="S368" s="215" t="str">
        <f>IF(加入依頼書!$S368=0,"",加入依頼書!$S368)</f>
        <v/>
      </c>
      <c r="T368" s="216"/>
      <c r="U368" s="217"/>
      <c r="V368" s="92"/>
      <c r="W368"/>
      <c r="X368"/>
      <c r="Y368"/>
      <c r="Z368"/>
    </row>
    <row r="369" spans="2:26" ht="27" customHeight="1" x14ac:dyDescent="0.2">
      <c r="B369" s="82"/>
      <c r="C369" s="201"/>
      <c r="D369" s="90"/>
      <c r="E369" s="90"/>
      <c r="F369" s="17"/>
      <c r="G369" s="90"/>
      <c r="H369" s="90"/>
      <c r="I369" s="90"/>
      <c r="J369" s="90"/>
      <c r="K369" s="90"/>
      <c r="L369" s="246"/>
      <c r="M369" s="248"/>
      <c r="N369" s="248"/>
      <c r="O369" s="248"/>
      <c r="P369" s="248"/>
      <c r="Q369" s="256"/>
      <c r="R369" s="258"/>
      <c r="S369" s="216"/>
      <c r="T369" s="216"/>
      <c r="U369" s="217"/>
      <c r="V369" s="92"/>
      <c r="W369"/>
      <c r="X369"/>
      <c r="Y369"/>
      <c r="Z369"/>
    </row>
    <row r="370" spans="2:26" ht="14.25" customHeight="1" x14ac:dyDescent="0.2">
      <c r="B370" s="81">
        <v>176</v>
      </c>
      <c r="C370" s="200" t="str">
        <f>IF(加入依頼書!$C370=0,"",加入依頼書!$C370)</f>
        <v/>
      </c>
      <c r="D370" s="89"/>
      <c r="E370" s="89"/>
      <c r="F370" s="49" t="s">
        <v>24</v>
      </c>
      <c r="G370" s="89"/>
      <c r="H370" s="90"/>
      <c r="I370" s="89"/>
      <c r="J370" s="90"/>
      <c r="K370" s="90"/>
      <c r="L370" s="259"/>
      <c r="M370" s="254"/>
      <c r="N370" s="254"/>
      <c r="O370" s="254"/>
      <c r="P370" s="254"/>
      <c r="Q370" s="255"/>
      <c r="R370" s="257"/>
      <c r="S370" s="215" t="str">
        <f>IF(加入依頼書!$S370=0,"",加入依頼書!$S370)</f>
        <v/>
      </c>
      <c r="T370" s="216"/>
      <c r="U370" s="217"/>
      <c r="V370" s="92"/>
      <c r="W370"/>
      <c r="X370"/>
      <c r="Y370"/>
      <c r="Z370"/>
    </row>
    <row r="371" spans="2:26" ht="27" customHeight="1" x14ac:dyDescent="0.2">
      <c r="B371" s="82"/>
      <c r="C371" s="201"/>
      <c r="D371" s="90"/>
      <c r="E371" s="90"/>
      <c r="F371" s="17"/>
      <c r="G371" s="90"/>
      <c r="H371" s="90"/>
      <c r="I371" s="90"/>
      <c r="J371" s="90"/>
      <c r="K371" s="90"/>
      <c r="L371" s="246"/>
      <c r="M371" s="248"/>
      <c r="N371" s="248"/>
      <c r="O371" s="248"/>
      <c r="P371" s="248"/>
      <c r="Q371" s="256"/>
      <c r="R371" s="258"/>
      <c r="S371" s="216"/>
      <c r="T371" s="216"/>
      <c r="U371" s="217"/>
      <c r="V371" s="92"/>
      <c r="W371"/>
      <c r="X371"/>
      <c r="Y371"/>
      <c r="Z371"/>
    </row>
    <row r="372" spans="2:26" ht="14.25" customHeight="1" x14ac:dyDescent="0.2">
      <c r="B372" s="81">
        <v>177</v>
      </c>
      <c r="C372" s="200" t="str">
        <f>IF(加入依頼書!$C372=0,"",加入依頼書!$C372)</f>
        <v/>
      </c>
      <c r="D372" s="89"/>
      <c r="E372" s="89"/>
      <c r="F372" s="49" t="s">
        <v>24</v>
      </c>
      <c r="G372" s="89"/>
      <c r="H372" s="90"/>
      <c r="I372" s="89"/>
      <c r="J372" s="90"/>
      <c r="K372" s="90"/>
      <c r="L372" s="259"/>
      <c r="M372" s="254"/>
      <c r="N372" s="254"/>
      <c r="O372" s="254"/>
      <c r="P372" s="254"/>
      <c r="Q372" s="255"/>
      <c r="R372" s="257"/>
      <c r="S372" s="215" t="str">
        <f>IF(加入依頼書!$S372=0,"",加入依頼書!$S372)</f>
        <v/>
      </c>
      <c r="T372" s="216"/>
      <c r="U372" s="217"/>
      <c r="V372" s="92"/>
      <c r="W372"/>
      <c r="X372"/>
      <c r="Y372"/>
      <c r="Z372"/>
    </row>
    <row r="373" spans="2:26" ht="27" customHeight="1" x14ac:dyDescent="0.2">
      <c r="B373" s="82"/>
      <c r="C373" s="201"/>
      <c r="D373" s="90"/>
      <c r="E373" s="90"/>
      <c r="F373" s="17"/>
      <c r="G373" s="90"/>
      <c r="H373" s="90"/>
      <c r="I373" s="90"/>
      <c r="J373" s="90"/>
      <c r="K373" s="90"/>
      <c r="L373" s="246"/>
      <c r="M373" s="248"/>
      <c r="N373" s="248"/>
      <c r="O373" s="248"/>
      <c r="P373" s="248"/>
      <c r="Q373" s="256"/>
      <c r="R373" s="258"/>
      <c r="S373" s="216"/>
      <c r="T373" s="216"/>
      <c r="U373" s="217"/>
      <c r="V373" s="92"/>
      <c r="W373"/>
      <c r="X373"/>
      <c r="Y373"/>
      <c r="Z373"/>
    </row>
    <row r="374" spans="2:26" ht="14.25" customHeight="1" x14ac:dyDescent="0.2">
      <c r="B374" s="81">
        <v>178</v>
      </c>
      <c r="C374" s="200" t="str">
        <f>IF(加入依頼書!$C374=0,"",加入依頼書!$C374)</f>
        <v/>
      </c>
      <c r="D374" s="89"/>
      <c r="E374" s="89"/>
      <c r="F374" s="49" t="s">
        <v>24</v>
      </c>
      <c r="G374" s="89"/>
      <c r="H374" s="90"/>
      <c r="I374" s="89"/>
      <c r="J374" s="90"/>
      <c r="K374" s="90"/>
      <c r="L374" s="259"/>
      <c r="M374" s="254"/>
      <c r="N374" s="254"/>
      <c r="O374" s="254"/>
      <c r="P374" s="254"/>
      <c r="Q374" s="255"/>
      <c r="R374" s="257"/>
      <c r="S374" s="215" t="str">
        <f>IF(加入依頼書!$S374=0,"",加入依頼書!$S374)</f>
        <v/>
      </c>
      <c r="T374" s="216"/>
      <c r="U374" s="217"/>
      <c r="V374" s="92"/>
      <c r="W374"/>
      <c r="X374"/>
      <c r="Y374"/>
      <c r="Z374"/>
    </row>
    <row r="375" spans="2:26" ht="27" customHeight="1" x14ac:dyDescent="0.2">
      <c r="B375" s="82"/>
      <c r="C375" s="201"/>
      <c r="D375" s="90"/>
      <c r="E375" s="90"/>
      <c r="F375" s="17"/>
      <c r="G375" s="90"/>
      <c r="H375" s="90"/>
      <c r="I375" s="90"/>
      <c r="J375" s="90"/>
      <c r="K375" s="90"/>
      <c r="L375" s="246"/>
      <c r="M375" s="248"/>
      <c r="N375" s="248"/>
      <c r="O375" s="248"/>
      <c r="P375" s="248"/>
      <c r="Q375" s="256"/>
      <c r="R375" s="258"/>
      <c r="S375" s="216"/>
      <c r="T375" s="216"/>
      <c r="U375" s="217"/>
      <c r="V375" s="92"/>
      <c r="W375"/>
      <c r="X375"/>
      <c r="Y375"/>
      <c r="Z375"/>
    </row>
    <row r="376" spans="2:26" ht="14.25" customHeight="1" x14ac:dyDescent="0.2">
      <c r="B376" s="81">
        <v>179</v>
      </c>
      <c r="C376" s="200" t="str">
        <f>IF(加入依頼書!$C376=0,"",加入依頼書!$C376)</f>
        <v/>
      </c>
      <c r="D376" s="89"/>
      <c r="E376" s="89"/>
      <c r="F376" s="49" t="s">
        <v>24</v>
      </c>
      <c r="G376" s="89"/>
      <c r="H376" s="90"/>
      <c r="I376" s="89"/>
      <c r="J376" s="90"/>
      <c r="K376" s="90"/>
      <c r="L376" s="259"/>
      <c r="M376" s="254"/>
      <c r="N376" s="254"/>
      <c r="O376" s="254"/>
      <c r="P376" s="254"/>
      <c r="Q376" s="255"/>
      <c r="R376" s="257"/>
      <c r="S376" s="215" t="str">
        <f>IF(加入依頼書!$S376=0,"",加入依頼書!$S376)</f>
        <v/>
      </c>
      <c r="T376" s="216"/>
      <c r="U376" s="217"/>
      <c r="V376" s="92"/>
      <c r="W376"/>
      <c r="X376"/>
      <c r="Y376"/>
      <c r="Z376"/>
    </row>
    <row r="377" spans="2:26" ht="27" customHeight="1" x14ac:dyDescent="0.2">
      <c r="B377" s="82"/>
      <c r="C377" s="201"/>
      <c r="D377" s="90"/>
      <c r="E377" s="90"/>
      <c r="F377" s="17"/>
      <c r="G377" s="90"/>
      <c r="H377" s="90"/>
      <c r="I377" s="90"/>
      <c r="J377" s="90"/>
      <c r="K377" s="90"/>
      <c r="L377" s="246"/>
      <c r="M377" s="248"/>
      <c r="N377" s="248"/>
      <c r="O377" s="248"/>
      <c r="P377" s="248"/>
      <c r="Q377" s="256"/>
      <c r="R377" s="258"/>
      <c r="S377" s="216"/>
      <c r="T377" s="216"/>
      <c r="U377" s="217"/>
      <c r="V377" s="92"/>
      <c r="W377"/>
      <c r="X377"/>
      <c r="Y377"/>
      <c r="Z377"/>
    </row>
    <row r="378" spans="2:26" ht="14.25" customHeight="1" x14ac:dyDescent="0.2">
      <c r="B378" s="81">
        <v>180</v>
      </c>
      <c r="C378" s="200" t="str">
        <f>IF(加入依頼書!$C378=0,"",加入依頼書!$C378)</f>
        <v/>
      </c>
      <c r="D378" s="89"/>
      <c r="E378" s="89"/>
      <c r="F378" s="49" t="s">
        <v>24</v>
      </c>
      <c r="G378" s="89"/>
      <c r="H378" s="90"/>
      <c r="I378" s="89"/>
      <c r="J378" s="90"/>
      <c r="K378" s="90"/>
      <c r="L378" s="259"/>
      <c r="M378" s="254"/>
      <c r="N378" s="254"/>
      <c r="O378" s="254"/>
      <c r="P378" s="254"/>
      <c r="Q378" s="255"/>
      <c r="R378" s="257"/>
      <c r="S378" s="215" t="str">
        <f>IF(加入依頼書!$S378=0,"",加入依頼書!$S378)</f>
        <v/>
      </c>
      <c r="T378" s="216"/>
      <c r="U378" s="217"/>
      <c r="V378" s="92"/>
      <c r="W378"/>
      <c r="X378"/>
      <c r="Y378"/>
      <c r="Z378"/>
    </row>
    <row r="379" spans="2:26" ht="27" customHeight="1" x14ac:dyDescent="0.2">
      <c r="B379" s="82"/>
      <c r="C379" s="201"/>
      <c r="D379" s="90"/>
      <c r="E379" s="90"/>
      <c r="F379" s="17"/>
      <c r="G379" s="90"/>
      <c r="H379" s="90"/>
      <c r="I379" s="90"/>
      <c r="J379" s="90"/>
      <c r="K379" s="90"/>
      <c r="L379" s="246"/>
      <c r="M379" s="248"/>
      <c r="N379" s="248"/>
      <c r="O379" s="248"/>
      <c r="P379" s="248"/>
      <c r="Q379" s="256"/>
      <c r="R379" s="258"/>
      <c r="S379" s="216"/>
      <c r="T379" s="216"/>
      <c r="U379" s="217"/>
      <c r="V379" s="92"/>
      <c r="W379"/>
      <c r="X379"/>
      <c r="Y379"/>
      <c r="Z379"/>
    </row>
    <row r="380" spans="2:26" ht="14.25" customHeight="1" x14ac:dyDescent="0.2">
      <c r="B380" s="81">
        <v>181</v>
      </c>
      <c r="C380" s="200" t="str">
        <f>IF(加入依頼書!$C380=0,"",加入依頼書!$C380)</f>
        <v/>
      </c>
      <c r="D380" s="89"/>
      <c r="E380" s="89"/>
      <c r="F380" s="49" t="s">
        <v>24</v>
      </c>
      <c r="G380" s="89"/>
      <c r="H380" s="90"/>
      <c r="I380" s="89"/>
      <c r="J380" s="90"/>
      <c r="K380" s="90"/>
      <c r="L380" s="259"/>
      <c r="M380" s="254"/>
      <c r="N380" s="254"/>
      <c r="O380" s="254"/>
      <c r="P380" s="254"/>
      <c r="Q380" s="255"/>
      <c r="R380" s="257"/>
      <c r="S380" s="215" t="str">
        <f>IF(加入依頼書!$S380=0,"",加入依頼書!$S380)</f>
        <v/>
      </c>
      <c r="T380" s="216"/>
      <c r="U380" s="217"/>
      <c r="V380" s="92"/>
      <c r="W380"/>
      <c r="X380"/>
      <c r="Y380"/>
      <c r="Z380"/>
    </row>
    <row r="381" spans="2:26" ht="27" customHeight="1" x14ac:dyDescent="0.2">
      <c r="B381" s="82"/>
      <c r="C381" s="201"/>
      <c r="D381" s="90"/>
      <c r="E381" s="90"/>
      <c r="F381" s="17"/>
      <c r="G381" s="90"/>
      <c r="H381" s="90"/>
      <c r="I381" s="90"/>
      <c r="J381" s="90"/>
      <c r="K381" s="90"/>
      <c r="L381" s="246"/>
      <c r="M381" s="248"/>
      <c r="N381" s="248"/>
      <c r="O381" s="248"/>
      <c r="P381" s="248"/>
      <c r="Q381" s="256"/>
      <c r="R381" s="258"/>
      <c r="S381" s="216"/>
      <c r="T381" s="216"/>
      <c r="U381" s="217"/>
      <c r="V381" s="92"/>
      <c r="W381"/>
      <c r="X381"/>
      <c r="Y381"/>
      <c r="Z381"/>
    </row>
    <row r="382" spans="2:26" ht="14.25" customHeight="1" x14ac:dyDescent="0.2">
      <c r="B382" s="81">
        <v>182</v>
      </c>
      <c r="C382" s="200" t="str">
        <f>IF(加入依頼書!$C382=0,"",加入依頼書!$C382)</f>
        <v/>
      </c>
      <c r="D382" s="89"/>
      <c r="E382" s="89"/>
      <c r="F382" s="49" t="s">
        <v>24</v>
      </c>
      <c r="G382" s="89"/>
      <c r="H382" s="90"/>
      <c r="I382" s="89"/>
      <c r="J382" s="90"/>
      <c r="K382" s="90"/>
      <c r="L382" s="259"/>
      <c r="M382" s="254"/>
      <c r="N382" s="254"/>
      <c r="O382" s="254"/>
      <c r="P382" s="254"/>
      <c r="Q382" s="255"/>
      <c r="R382" s="257"/>
      <c r="S382" s="215" t="str">
        <f>IF(加入依頼書!$S382=0,"",加入依頼書!$S382)</f>
        <v/>
      </c>
      <c r="T382" s="216"/>
      <c r="U382" s="217"/>
      <c r="V382" s="92"/>
      <c r="W382"/>
      <c r="X382"/>
      <c r="Y382"/>
      <c r="Z382"/>
    </row>
    <row r="383" spans="2:26" ht="27" customHeight="1" x14ac:dyDescent="0.2">
      <c r="B383" s="82"/>
      <c r="C383" s="201"/>
      <c r="D383" s="90"/>
      <c r="E383" s="90"/>
      <c r="F383" s="17"/>
      <c r="G383" s="90"/>
      <c r="H383" s="90"/>
      <c r="I383" s="90"/>
      <c r="J383" s="90"/>
      <c r="K383" s="90"/>
      <c r="L383" s="246"/>
      <c r="M383" s="248"/>
      <c r="N383" s="248"/>
      <c r="O383" s="248"/>
      <c r="P383" s="248"/>
      <c r="Q383" s="256"/>
      <c r="R383" s="258"/>
      <c r="S383" s="216"/>
      <c r="T383" s="216"/>
      <c r="U383" s="217"/>
      <c r="V383" s="92"/>
      <c r="W383"/>
      <c r="X383"/>
      <c r="Y383"/>
      <c r="Z383"/>
    </row>
    <row r="384" spans="2:26" ht="14.25" customHeight="1" x14ac:dyDescent="0.2">
      <c r="B384" s="81">
        <v>183</v>
      </c>
      <c r="C384" s="200" t="str">
        <f>IF(加入依頼書!$C384=0,"",加入依頼書!$C384)</f>
        <v/>
      </c>
      <c r="D384" s="89"/>
      <c r="E384" s="89"/>
      <c r="F384" s="49" t="s">
        <v>24</v>
      </c>
      <c r="G384" s="89"/>
      <c r="H384" s="90"/>
      <c r="I384" s="89"/>
      <c r="J384" s="90"/>
      <c r="K384" s="90"/>
      <c r="L384" s="259"/>
      <c r="M384" s="254"/>
      <c r="N384" s="254"/>
      <c r="O384" s="254"/>
      <c r="P384" s="254"/>
      <c r="Q384" s="255"/>
      <c r="R384" s="257"/>
      <c r="S384" s="215" t="str">
        <f>IF(加入依頼書!$S384=0,"",加入依頼書!$S384)</f>
        <v/>
      </c>
      <c r="T384" s="216"/>
      <c r="U384" s="217"/>
      <c r="V384" s="92"/>
      <c r="W384"/>
      <c r="X384"/>
      <c r="Y384"/>
      <c r="Z384"/>
    </row>
    <row r="385" spans="2:26" ht="27" customHeight="1" x14ac:dyDescent="0.2">
      <c r="B385" s="82"/>
      <c r="C385" s="201"/>
      <c r="D385" s="90"/>
      <c r="E385" s="90"/>
      <c r="F385" s="17"/>
      <c r="G385" s="90"/>
      <c r="H385" s="90"/>
      <c r="I385" s="90"/>
      <c r="J385" s="90"/>
      <c r="K385" s="90"/>
      <c r="L385" s="246"/>
      <c r="M385" s="248"/>
      <c r="N385" s="248"/>
      <c r="O385" s="248"/>
      <c r="P385" s="248"/>
      <c r="Q385" s="256"/>
      <c r="R385" s="258"/>
      <c r="S385" s="216"/>
      <c r="T385" s="216"/>
      <c r="U385" s="217"/>
      <c r="V385" s="92"/>
      <c r="W385"/>
      <c r="X385"/>
      <c r="Y385"/>
      <c r="Z385"/>
    </row>
    <row r="386" spans="2:26" ht="14.25" customHeight="1" x14ac:dyDescent="0.2">
      <c r="B386" s="81">
        <v>184</v>
      </c>
      <c r="C386" s="200" t="str">
        <f>IF(加入依頼書!$C386=0,"",加入依頼書!$C386)</f>
        <v/>
      </c>
      <c r="D386" s="89"/>
      <c r="E386" s="89"/>
      <c r="F386" s="49" t="s">
        <v>24</v>
      </c>
      <c r="G386" s="89"/>
      <c r="H386" s="90"/>
      <c r="I386" s="89"/>
      <c r="J386" s="90"/>
      <c r="K386" s="90"/>
      <c r="L386" s="259"/>
      <c r="M386" s="254"/>
      <c r="N386" s="254"/>
      <c r="O386" s="254"/>
      <c r="P386" s="254"/>
      <c r="Q386" s="255"/>
      <c r="R386" s="257"/>
      <c r="S386" s="215" t="str">
        <f>IF(加入依頼書!$S386=0,"",加入依頼書!$S386)</f>
        <v/>
      </c>
      <c r="T386" s="216"/>
      <c r="U386" s="217"/>
      <c r="V386" s="92"/>
      <c r="W386"/>
      <c r="X386"/>
      <c r="Y386"/>
      <c r="Z386"/>
    </row>
    <row r="387" spans="2:26" ht="27" customHeight="1" x14ac:dyDescent="0.2">
      <c r="B387" s="82"/>
      <c r="C387" s="201"/>
      <c r="D387" s="90"/>
      <c r="E387" s="90"/>
      <c r="F387" s="17"/>
      <c r="G387" s="90"/>
      <c r="H387" s="90"/>
      <c r="I387" s="90"/>
      <c r="J387" s="90"/>
      <c r="K387" s="90"/>
      <c r="L387" s="246"/>
      <c r="M387" s="248"/>
      <c r="N387" s="248"/>
      <c r="O387" s="248"/>
      <c r="P387" s="248"/>
      <c r="Q387" s="256"/>
      <c r="R387" s="258"/>
      <c r="S387" s="216"/>
      <c r="T387" s="216"/>
      <c r="U387" s="217"/>
      <c r="V387" s="92"/>
      <c r="W387"/>
      <c r="X387"/>
      <c r="Y387"/>
      <c r="Z387"/>
    </row>
    <row r="388" spans="2:26" ht="14.25" customHeight="1" x14ac:dyDescent="0.2">
      <c r="B388" s="81">
        <v>185</v>
      </c>
      <c r="C388" s="200" t="str">
        <f>IF(加入依頼書!$C388=0,"",加入依頼書!$C388)</f>
        <v/>
      </c>
      <c r="D388" s="89"/>
      <c r="E388" s="89"/>
      <c r="F388" s="49" t="s">
        <v>24</v>
      </c>
      <c r="G388" s="89"/>
      <c r="H388" s="90"/>
      <c r="I388" s="89"/>
      <c r="J388" s="90"/>
      <c r="K388" s="90"/>
      <c r="L388" s="259"/>
      <c r="M388" s="254"/>
      <c r="N388" s="254"/>
      <c r="O388" s="254"/>
      <c r="P388" s="254"/>
      <c r="Q388" s="255"/>
      <c r="R388" s="257"/>
      <c r="S388" s="215" t="str">
        <f>IF(加入依頼書!$S388=0,"",加入依頼書!$S388)</f>
        <v/>
      </c>
      <c r="T388" s="216"/>
      <c r="U388" s="217"/>
      <c r="V388" s="92"/>
      <c r="W388"/>
      <c r="X388"/>
      <c r="Y388"/>
      <c r="Z388"/>
    </row>
    <row r="389" spans="2:26" ht="27" customHeight="1" x14ac:dyDescent="0.2">
      <c r="B389" s="82"/>
      <c r="C389" s="201"/>
      <c r="D389" s="90"/>
      <c r="E389" s="90"/>
      <c r="F389" s="17"/>
      <c r="G389" s="90"/>
      <c r="H389" s="90"/>
      <c r="I389" s="90"/>
      <c r="J389" s="90"/>
      <c r="K389" s="90"/>
      <c r="L389" s="246"/>
      <c r="M389" s="248"/>
      <c r="N389" s="248"/>
      <c r="O389" s="248"/>
      <c r="P389" s="248"/>
      <c r="Q389" s="256"/>
      <c r="R389" s="258"/>
      <c r="S389" s="216"/>
      <c r="T389" s="216"/>
      <c r="U389" s="217"/>
      <c r="V389" s="92"/>
      <c r="W389"/>
      <c r="X389"/>
      <c r="Y389"/>
      <c r="Z389"/>
    </row>
    <row r="390" spans="2:26" ht="14.25" customHeight="1" x14ac:dyDescent="0.2">
      <c r="B390" s="81">
        <v>186</v>
      </c>
      <c r="C390" s="200" t="str">
        <f>IF(加入依頼書!$C390=0,"",加入依頼書!$C390)</f>
        <v/>
      </c>
      <c r="D390" s="89"/>
      <c r="E390" s="89"/>
      <c r="F390" s="49" t="s">
        <v>24</v>
      </c>
      <c r="G390" s="89"/>
      <c r="H390" s="90"/>
      <c r="I390" s="89"/>
      <c r="J390" s="90"/>
      <c r="K390" s="90"/>
      <c r="L390" s="259"/>
      <c r="M390" s="254"/>
      <c r="N390" s="254"/>
      <c r="O390" s="254"/>
      <c r="P390" s="254"/>
      <c r="Q390" s="255"/>
      <c r="R390" s="257"/>
      <c r="S390" s="215" t="str">
        <f>IF(加入依頼書!$S390=0,"",加入依頼書!$S390)</f>
        <v/>
      </c>
      <c r="T390" s="216"/>
      <c r="U390" s="217"/>
      <c r="V390" s="92"/>
      <c r="W390"/>
      <c r="X390"/>
      <c r="Y390"/>
      <c r="Z390"/>
    </row>
    <row r="391" spans="2:26" ht="27" customHeight="1" x14ac:dyDescent="0.2">
      <c r="B391" s="82"/>
      <c r="C391" s="201"/>
      <c r="D391" s="90"/>
      <c r="E391" s="90"/>
      <c r="F391" s="17"/>
      <c r="G391" s="90"/>
      <c r="H391" s="90"/>
      <c r="I391" s="90"/>
      <c r="J391" s="90"/>
      <c r="K391" s="90"/>
      <c r="L391" s="246"/>
      <c r="M391" s="248"/>
      <c r="N391" s="248"/>
      <c r="O391" s="248"/>
      <c r="P391" s="248"/>
      <c r="Q391" s="256"/>
      <c r="R391" s="258"/>
      <c r="S391" s="216"/>
      <c r="T391" s="216"/>
      <c r="U391" s="217"/>
      <c r="V391" s="92"/>
      <c r="W391"/>
      <c r="X391"/>
      <c r="Y391"/>
      <c r="Z391"/>
    </row>
    <row r="392" spans="2:26" ht="14.25" customHeight="1" x14ac:dyDescent="0.2">
      <c r="B392" s="81">
        <v>187</v>
      </c>
      <c r="C392" s="200" t="str">
        <f>IF(加入依頼書!$C392=0,"",加入依頼書!$C392)</f>
        <v/>
      </c>
      <c r="D392" s="89"/>
      <c r="E392" s="89"/>
      <c r="F392" s="49" t="s">
        <v>24</v>
      </c>
      <c r="G392" s="89"/>
      <c r="H392" s="90"/>
      <c r="I392" s="89"/>
      <c r="J392" s="90"/>
      <c r="K392" s="90"/>
      <c r="L392" s="259"/>
      <c r="M392" s="254"/>
      <c r="N392" s="254"/>
      <c r="O392" s="254"/>
      <c r="P392" s="254"/>
      <c r="Q392" s="255"/>
      <c r="R392" s="257"/>
      <c r="S392" s="215" t="str">
        <f>IF(加入依頼書!$S392=0,"",加入依頼書!$S392)</f>
        <v/>
      </c>
      <c r="T392" s="216"/>
      <c r="U392" s="217"/>
      <c r="V392" s="92"/>
      <c r="W392"/>
      <c r="X392"/>
      <c r="Y392"/>
      <c r="Z392"/>
    </row>
    <row r="393" spans="2:26" ht="27" customHeight="1" x14ac:dyDescent="0.2">
      <c r="B393" s="82"/>
      <c r="C393" s="201"/>
      <c r="D393" s="90"/>
      <c r="E393" s="90"/>
      <c r="F393" s="17"/>
      <c r="G393" s="90"/>
      <c r="H393" s="90"/>
      <c r="I393" s="90"/>
      <c r="J393" s="90"/>
      <c r="K393" s="90"/>
      <c r="L393" s="246"/>
      <c r="M393" s="248"/>
      <c r="N393" s="248"/>
      <c r="O393" s="248"/>
      <c r="P393" s="248"/>
      <c r="Q393" s="256"/>
      <c r="R393" s="258"/>
      <c r="S393" s="216"/>
      <c r="T393" s="216"/>
      <c r="U393" s="217"/>
      <c r="V393" s="92"/>
      <c r="W393"/>
      <c r="X393"/>
      <c r="Y393"/>
      <c r="Z393"/>
    </row>
    <row r="394" spans="2:26" ht="14.25" customHeight="1" x14ac:dyDescent="0.2">
      <c r="B394" s="81">
        <v>188</v>
      </c>
      <c r="C394" s="200" t="str">
        <f>IF(加入依頼書!$C394=0,"",加入依頼書!$C394)</f>
        <v/>
      </c>
      <c r="D394" s="89"/>
      <c r="E394" s="89"/>
      <c r="F394" s="49" t="s">
        <v>24</v>
      </c>
      <c r="G394" s="89"/>
      <c r="H394" s="90"/>
      <c r="I394" s="89"/>
      <c r="J394" s="90"/>
      <c r="K394" s="90"/>
      <c r="L394" s="259"/>
      <c r="M394" s="254"/>
      <c r="N394" s="254"/>
      <c r="O394" s="254"/>
      <c r="P394" s="254"/>
      <c r="Q394" s="255"/>
      <c r="R394" s="257"/>
      <c r="S394" s="215" t="str">
        <f>IF(加入依頼書!$S394=0,"",加入依頼書!$S394)</f>
        <v/>
      </c>
      <c r="T394" s="216"/>
      <c r="U394" s="217"/>
      <c r="V394" s="92"/>
      <c r="W394"/>
      <c r="X394"/>
      <c r="Y394"/>
      <c r="Z394"/>
    </row>
    <row r="395" spans="2:26" ht="27" customHeight="1" x14ac:dyDescent="0.2">
      <c r="B395" s="82"/>
      <c r="C395" s="201"/>
      <c r="D395" s="90"/>
      <c r="E395" s="90"/>
      <c r="F395" s="17"/>
      <c r="G395" s="90"/>
      <c r="H395" s="90"/>
      <c r="I395" s="90"/>
      <c r="J395" s="90"/>
      <c r="K395" s="90"/>
      <c r="L395" s="246"/>
      <c r="M395" s="248"/>
      <c r="N395" s="248"/>
      <c r="O395" s="248"/>
      <c r="P395" s="248"/>
      <c r="Q395" s="256"/>
      <c r="R395" s="258"/>
      <c r="S395" s="216"/>
      <c r="T395" s="216"/>
      <c r="U395" s="217"/>
      <c r="V395" s="92"/>
      <c r="W395"/>
      <c r="X395"/>
      <c r="Y395"/>
      <c r="Z395"/>
    </row>
    <row r="396" spans="2:26" ht="14.25" customHeight="1" x14ac:dyDescent="0.2">
      <c r="B396" s="81">
        <v>189</v>
      </c>
      <c r="C396" s="200" t="str">
        <f>IF(加入依頼書!$C396=0,"",加入依頼書!$C396)</f>
        <v/>
      </c>
      <c r="D396" s="89"/>
      <c r="E396" s="89"/>
      <c r="F396" s="49" t="s">
        <v>24</v>
      </c>
      <c r="G396" s="89"/>
      <c r="H396" s="90"/>
      <c r="I396" s="89"/>
      <c r="J396" s="90"/>
      <c r="K396" s="90"/>
      <c r="L396" s="259"/>
      <c r="M396" s="254"/>
      <c r="N396" s="254"/>
      <c r="O396" s="254"/>
      <c r="P396" s="254"/>
      <c r="Q396" s="255"/>
      <c r="R396" s="257"/>
      <c r="S396" s="215" t="str">
        <f>IF(加入依頼書!$S396=0,"",加入依頼書!$S396)</f>
        <v/>
      </c>
      <c r="T396" s="216"/>
      <c r="U396" s="217"/>
      <c r="V396" s="92"/>
      <c r="W396"/>
      <c r="X396"/>
      <c r="Y396"/>
      <c r="Z396"/>
    </row>
    <row r="397" spans="2:26" ht="27" customHeight="1" x14ac:dyDescent="0.2">
      <c r="B397" s="82"/>
      <c r="C397" s="201"/>
      <c r="D397" s="90"/>
      <c r="E397" s="90"/>
      <c r="F397" s="17"/>
      <c r="G397" s="90"/>
      <c r="H397" s="90"/>
      <c r="I397" s="90"/>
      <c r="J397" s="90"/>
      <c r="K397" s="90"/>
      <c r="L397" s="246"/>
      <c r="M397" s="248"/>
      <c r="N397" s="248"/>
      <c r="O397" s="248"/>
      <c r="P397" s="248"/>
      <c r="Q397" s="256"/>
      <c r="R397" s="258"/>
      <c r="S397" s="216"/>
      <c r="T397" s="216"/>
      <c r="U397" s="217"/>
      <c r="V397" s="92"/>
      <c r="W397"/>
      <c r="X397"/>
      <c r="Y397"/>
      <c r="Z397"/>
    </row>
    <row r="398" spans="2:26" ht="14.25" customHeight="1" x14ac:dyDescent="0.2">
      <c r="B398" s="81">
        <v>190</v>
      </c>
      <c r="C398" s="200" t="str">
        <f>IF(加入依頼書!$C398=0,"",加入依頼書!$C398)</f>
        <v/>
      </c>
      <c r="D398" s="89"/>
      <c r="E398" s="89"/>
      <c r="F398" s="49" t="s">
        <v>24</v>
      </c>
      <c r="G398" s="89"/>
      <c r="H398" s="90"/>
      <c r="I398" s="89"/>
      <c r="J398" s="90"/>
      <c r="K398" s="90"/>
      <c r="L398" s="259"/>
      <c r="M398" s="254"/>
      <c r="N398" s="254"/>
      <c r="O398" s="254"/>
      <c r="P398" s="254"/>
      <c r="Q398" s="255"/>
      <c r="R398" s="257"/>
      <c r="S398" s="215" t="str">
        <f>IF(加入依頼書!$S398=0,"",加入依頼書!$S398)</f>
        <v/>
      </c>
      <c r="T398" s="216"/>
      <c r="U398" s="217"/>
      <c r="V398" s="92"/>
      <c r="W398"/>
      <c r="X398"/>
      <c r="Y398"/>
      <c r="Z398"/>
    </row>
    <row r="399" spans="2:26" ht="27" customHeight="1" x14ac:dyDescent="0.2">
      <c r="B399" s="82"/>
      <c r="C399" s="201"/>
      <c r="D399" s="90"/>
      <c r="E399" s="90"/>
      <c r="F399" s="17"/>
      <c r="G399" s="90"/>
      <c r="H399" s="90"/>
      <c r="I399" s="90"/>
      <c r="J399" s="90"/>
      <c r="K399" s="90"/>
      <c r="L399" s="246"/>
      <c r="M399" s="248"/>
      <c r="N399" s="248"/>
      <c r="O399" s="248"/>
      <c r="P399" s="248"/>
      <c r="Q399" s="256"/>
      <c r="R399" s="258"/>
      <c r="S399" s="216"/>
      <c r="T399" s="216"/>
      <c r="U399" s="217"/>
      <c r="V399" s="92"/>
      <c r="W399"/>
      <c r="X399"/>
      <c r="Y399"/>
      <c r="Z399"/>
    </row>
    <row r="400" spans="2:26" ht="14.25" customHeight="1" x14ac:dyDescent="0.2">
      <c r="B400" s="81">
        <v>191</v>
      </c>
      <c r="C400" s="200" t="str">
        <f>IF(加入依頼書!$C400=0,"",加入依頼書!$C400)</f>
        <v/>
      </c>
      <c r="D400" s="89"/>
      <c r="E400" s="89"/>
      <c r="F400" s="49" t="s">
        <v>24</v>
      </c>
      <c r="G400" s="89"/>
      <c r="H400" s="90"/>
      <c r="I400" s="89"/>
      <c r="J400" s="90"/>
      <c r="K400" s="90"/>
      <c r="L400" s="259"/>
      <c r="M400" s="254"/>
      <c r="N400" s="254"/>
      <c r="O400" s="254"/>
      <c r="P400" s="254"/>
      <c r="Q400" s="255"/>
      <c r="R400" s="257"/>
      <c r="S400" s="215" t="str">
        <f>IF(加入依頼書!$S400=0,"",加入依頼書!$S400)</f>
        <v/>
      </c>
      <c r="T400" s="216"/>
      <c r="U400" s="217"/>
      <c r="V400" s="92"/>
      <c r="W400"/>
      <c r="X400"/>
      <c r="Y400"/>
      <c r="Z400"/>
    </row>
    <row r="401" spans="2:26" ht="27" customHeight="1" x14ac:dyDescent="0.2">
      <c r="B401" s="82"/>
      <c r="C401" s="201"/>
      <c r="D401" s="90"/>
      <c r="E401" s="90"/>
      <c r="F401" s="17"/>
      <c r="G401" s="90"/>
      <c r="H401" s="90"/>
      <c r="I401" s="90"/>
      <c r="J401" s="90"/>
      <c r="K401" s="90"/>
      <c r="L401" s="246"/>
      <c r="M401" s="248"/>
      <c r="N401" s="248"/>
      <c r="O401" s="248"/>
      <c r="P401" s="248"/>
      <c r="Q401" s="256"/>
      <c r="R401" s="258"/>
      <c r="S401" s="216"/>
      <c r="T401" s="216"/>
      <c r="U401" s="217"/>
      <c r="V401" s="92"/>
      <c r="W401"/>
      <c r="X401"/>
      <c r="Y401"/>
      <c r="Z401"/>
    </row>
    <row r="402" spans="2:26" ht="14.25" customHeight="1" x14ac:dyDescent="0.2">
      <c r="B402" s="81">
        <v>192</v>
      </c>
      <c r="C402" s="200" t="str">
        <f>IF(加入依頼書!$C402=0,"",加入依頼書!$C402)</f>
        <v/>
      </c>
      <c r="D402" s="89"/>
      <c r="E402" s="89"/>
      <c r="F402" s="49" t="s">
        <v>24</v>
      </c>
      <c r="G402" s="89"/>
      <c r="H402" s="90"/>
      <c r="I402" s="89"/>
      <c r="J402" s="90"/>
      <c r="K402" s="90"/>
      <c r="L402" s="259"/>
      <c r="M402" s="254"/>
      <c r="N402" s="254"/>
      <c r="O402" s="254"/>
      <c r="P402" s="254"/>
      <c r="Q402" s="255"/>
      <c r="R402" s="257"/>
      <c r="S402" s="215" t="str">
        <f>IF(加入依頼書!$S402=0,"",加入依頼書!$S402)</f>
        <v/>
      </c>
      <c r="T402" s="216"/>
      <c r="U402" s="217"/>
      <c r="V402" s="92"/>
      <c r="W402"/>
      <c r="X402"/>
      <c r="Y402"/>
      <c r="Z402"/>
    </row>
    <row r="403" spans="2:26" ht="27" customHeight="1" x14ac:dyDescent="0.2">
      <c r="B403" s="82"/>
      <c r="C403" s="201"/>
      <c r="D403" s="90"/>
      <c r="E403" s="90"/>
      <c r="F403" s="17"/>
      <c r="G403" s="90"/>
      <c r="H403" s="90"/>
      <c r="I403" s="90"/>
      <c r="J403" s="90"/>
      <c r="K403" s="90"/>
      <c r="L403" s="246"/>
      <c r="M403" s="248"/>
      <c r="N403" s="248"/>
      <c r="O403" s="248"/>
      <c r="P403" s="248"/>
      <c r="Q403" s="256"/>
      <c r="R403" s="258"/>
      <c r="S403" s="216"/>
      <c r="T403" s="216"/>
      <c r="U403" s="217"/>
      <c r="V403" s="92"/>
      <c r="W403"/>
      <c r="X403"/>
      <c r="Y403"/>
      <c r="Z403"/>
    </row>
    <row r="404" spans="2:26" ht="14.25" customHeight="1" x14ac:dyDescent="0.2">
      <c r="B404" s="81">
        <v>193</v>
      </c>
      <c r="C404" s="200" t="str">
        <f>IF(加入依頼書!$C404=0,"",加入依頼書!$C404)</f>
        <v/>
      </c>
      <c r="D404" s="89"/>
      <c r="E404" s="89"/>
      <c r="F404" s="49" t="s">
        <v>24</v>
      </c>
      <c r="G404" s="89"/>
      <c r="H404" s="90"/>
      <c r="I404" s="89"/>
      <c r="J404" s="90"/>
      <c r="K404" s="90"/>
      <c r="L404" s="259"/>
      <c r="M404" s="254"/>
      <c r="N404" s="254"/>
      <c r="O404" s="254"/>
      <c r="P404" s="254"/>
      <c r="Q404" s="255"/>
      <c r="R404" s="257"/>
      <c r="S404" s="215" t="str">
        <f>IF(加入依頼書!$S404=0,"",加入依頼書!$S404)</f>
        <v/>
      </c>
      <c r="T404" s="216"/>
      <c r="U404" s="217"/>
      <c r="V404" s="92"/>
      <c r="W404"/>
      <c r="X404"/>
      <c r="Y404"/>
      <c r="Z404"/>
    </row>
    <row r="405" spans="2:26" ht="27" customHeight="1" x14ac:dyDescent="0.2">
      <c r="B405" s="82"/>
      <c r="C405" s="201"/>
      <c r="D405" s="90"/>
      <c r="E405" s="90"/>
      <c r="F405" s="17"/>
      <c r="G405" s="90"/>
      <c r="H405" s="90"/>
      <c r="I405" s="90"/>
      <c r="J405" s="90"/>
      <c r="K405" s="90"/>
      <c r="L405" s="246"/>
      <c r="M405" s="248"/>
      <c r="N405" s="248"/>
      <c r="O405" s="248"/>
      <c r="P405" s="248"/>
      <c r="Q405" s="256"/>
      <c r="R405" s="258"/>
      <c r="S405" s="216"/>
      <c r="T405" s="216"/>
      <c r="U405" s="217"/>
      <c r="V405" s="92"/>
      <c r="W405"/>
      <c r="X405"/>
      <c r="Y405"/>
      <c r="Z405"/>
    </row>
    <row r="406" spans="2:26" ht="14.25" customHeight="1" x14ac:dyDescent="0.2">
      <c r="B406" s="81">
        <v>194</v>
      </c>
      <c r="C406" s="200" t="str">
        <f>IF(加入依頼書!$C406=0,"",加入依頼書!$C406)</f>
        <v/>
      </c>
      <c r="D406" s="89"/>
      <c r="E406" s="89"/>
      <c r="F406" s="49" t="s">
        <v>24</v>
      </c>
      <c r="G406" s="89"/>
      <c r="H406" s="90"/>
      <c r="I406" s="89"/>
      <c r="J406" s="90"/>
      <c r="K406" s="90"/>
      <c r="L406" s="259"/>
      <c r="M406" s="254"/>
      <c r="N406" s="254"/>
      <c r="O406" s="254"/>
      <c r="P406" s="254"/>
      <c r="Q406" s="255"/>
      <c r="R406" s="257"/>
      <c r="S406" s="215" t="str">
        <f>IF(加入依頼書!$S406=0,"",加入依頼書!$S406)</f>
        <v/>
      </c>
      <c r="T406" s="216"/>
      <c r="U406" s="217"/>
      <c r="V406" s="92"/>
      <c r="W406"/>
      <c r="X406"/>
      <c r="Y406"/>
      <c r="Z406"/>
    </row>
    <row r="407" spans="2:26" ht="27" customHeight="1" x14ac:dyDescent="0.2">
      <c r="B407" s="82"/>
      <c r="C407" s="201"/>
      <c r="D407" s="90"/>
      <c r="E407" s="90"/>
      <c r="F407" s="17"/>
      <c r="G407" s="90"/>
      <c r="H407" s="90"/>
      <c r="I407" s="90"/>
      <c r="J407" s="90"/>
      <c r="K407" s="90"/>
      <c r="L407" s="246"/>
      <c r="M407" s="248"/>
      <c r="N407" s="248"/>
      <c r="O407" s="248"/>
      <c r="P407" s="248"/>
      <c r="Q407" s="256"/>
      <c r="R407" s="258"/>
      <c r="S407" s="216"/>
      <c r="T407" s="216"/>
      <c r="U407" s="217"/>
      <c r="V407" s="92"/>
      <c r="W407"/>
      <c r="X407"/>
      <c r="Y407"/>
      <c r="Z407"/>
    </row>
    <row r="408" spans="2:26" ht="14.25" customHeight="1" x14ac:dyDescent="0.2">
      <c r="B408" s="81">
        <v>195</v>
      </c>
      <c r="C408" s="200" t="str">
        <f>IF(加入依頼書!$C408=0,"",加入依頼書!$C408)</f>
        <v/>
      </c>
      <c r="D408" s="89"/>
      <c r="E408" s="89"/>
      <c r="F408" s="49" t="s">
        <v>24</v>
      </c>
      <c r="G408" s="89"/>
      <c r="H408" s="90"/>
      <c r="I408" s="89"/>
      <c r="J408" s="90"/>
      <c r="K408" s="90"/>
      <c r="L408" s="259"/>
      <c r="M408" s="254"/>
      <c r="N408" s="254"/>
      <c r="O408" s="254"/>
      <c r="P408" s="254"/>
      <c r="Q408" s="255"/>
      <c r="R408" s="257"/>
      <c r="S408" s="215" t="str">
        <f>IF(加入依頼書!$S408=0,"",加入依頼書!$S408)</f>
        <v/>
      </c>
      <c r="T408" s="216"/>
      <c r="U408" s="217"/>
      <c r="V408" s="92"/>
      <c r="W408"/>
      <c r="X408"/>
      <c r="Y408"/>
      <c r="Z408"/>
    </row>
    <row r="409" spans="2:26" ht="27" customHeight="1" x14ac:dyDescent="0.2">
      <c r="B409" s="82"/>
      <c r="C409" s="201"/>
      <c r="D409" s="90"/>
      <c r="E409" s="90"/>
      <c r="F409" s="17"/>
      <c r="G409" s="90"/>
      <c r="H409" s="90"/>
      <c r="I409" s="90"/>
      <c r="J409" s="90"/>
      <c r="K409" s="90"/>
      <c r="L409" s="246"/>
      <c r="M409" s="248"/>
      <c r="N409" s="248"/>
      <c r="O409" s="248"/>
      <c r="P409" s="248"/>
      <c r="Q409" s="256"/>
      <c r="R409" s="258"/>
      <c r="S409" s="216"/>
      <c r="T409" s="216"/>
      <c r="U409" s="217"/>
      <c r="V409" s="92"/>
      <c r="W409"/>
      <c r="X409"/>
      <c r="Y409"/>
      <c r="Z409"/>
    </row>
    <row r="410" spans="2:26" ht="14.25" customHeight="1" x14ac:dyDescent="0.2">
      <c r="B410" s="81">
        <v>196</v>
      </c>
      <c r="C410" s="200" t="str">
        <f>IF(加入依頼書!$C410=0,"",加入依頼書!$C410)</f>
        <v/>
      </c>
      <c r="D410" s="89"/>
      <c r="E410" s="89"/>
      <c r="F410" s="49" t="s">
        <v>24</v>
      </c>
      <c r="G410" s="89"/>
      <c r="H410" s="90"/>
      <c r="I410" s="89"/>
      <c r="J410" s="90"/>
      <c r="K410" s="90"/>
      <c r="L410" s="259"/>
      <c r="M410" s="254"/>
      <c r="N410" s="254"/>
      <c r="O410" s="254"/>
      <c r="P410" s="254"/>
      <c r="Q410" s="255"/>
      <c r="R410" s="257"/>
      <c r="S410" s="215" t="str">
        <f>IF(加入依頼書!$S410=0,"",加入依頼書!$S410)</f>
        <v/>
      </c>
      <c r="T410" s="216"/>
      <c r="U410" s="217"/>
      <c r="V410" s="92"/>
      <c r="W410"/>
      <c r="X410"/>
      <c r="Y410"/>
      <c r="Z410"/>
    </row>
    <row r="411" spans="2:26" ht="27" customHeight="1" x14ac:dyDescent="0.2">
      <c r="B411" s="82"/>
      <c r="C411" s="201"/>
      <c r="D411" s="90"/>
      <c r="E411" s="90"/>
      <c r="F411" s="17"/>
      <c r="G411" s="90"/>
      <c r="H411" s="90"/>
      <c r="I411" s="90"/>
      <c r="J411" s="90"/>
      <c r="K411" s="90"/>
      <c r="L411" s="246"/>
      <c r="M411" s="248"/>
      <c r="N411" s="248"/>
      <c r="O411" s="248"/>
      <c r="P411" s="248"/>
      <c r="Q411" s="256"/>
      <c r="R411" s="258"/>
      <c r="S411" s="216"/>
      <c r="T411" s="216"/>
      <c r="U411" s="217"/>
      <c r="V411" s="92"/>
      <c r="W411"/>
      <c r="X411"/>
      <c r="Y411"/>
      <c r="Z411"/>
    </row>
    <row r="412" spans="2:26" ht="14.25" customHeight="1" x14ac:dyDescent="0.2">
      <c r="B412" s="81">
        <v>197</v>
      </c>
      <c r="C412" s="200" t="str">
        <f>IF(加入依頼書!$C412=0,"",加入依頼書!$C412)</f>
        <v/>
      </c>
      <c r="D412" s="89"/>
      <c r="E412" s="89"/>
      <c r="F412" s="49" t="s">
        <v>24</v>
      </c>
      <c r="G412" s="89"/>
      <c r="H412" s="90"/>
      <c r="I412" s="89"/>
      <c r="J412" s="90"/>
      <c r="K412" s="90"/>
      <c r="L412" s="259"/>
      <c r="M412" s="254"/>
      <c r="N412" s="254"/>
      <c r="O412" s="254"/>
      <c r="P412" s="254"/>
      <c r="Q412" s="255"/>
      <c r="R412" s="257"/>
      <c r="S412" s="215" t="str">
        <f>IF(加入依頼書!$S412=0,"",加入依頼書!$S412)</f>
        <v/>
      </c>
      <c r="T412" s="216"/>
      <c r="U412" s="217"/>
      <c r="V412" s="92"/>
      <c r="W412"/>
      <c r="X412"/>
      <c r="Y412"/>
      <c r="Z412"/>
    </row>
    <row r="413" spans="2:26" ht="27" customHeight="1" x14ac:dyDescent="0.2">
      <c r="B413" s="82"/>
      <c r="C413" s="201"/>
      <c r="D413" s="90"/>
      <c r="E413" s="90"/>
      <c r="F413" s="17"/>
      <c r="G413" s="90"/>
      <c r="H413" s="90"/>
      <c r="I413" s="90"/>
      <c r="J413" s="90"/>
      <c r="K413" s="90"/>
      <c r="L413" s="246"/>
      <c r="M413" s="248"/>
      <c r="N413" s="248"/>
      <c r="O413" s="248"/>
      <c r="P413" s="248"/>
      <c r="Q413" s="256"/>
      <c r="R413" s="258"/>
      <c r="S413" s="216"/>
      <c r="T413" s="216"/>
      <c r="U413" s="217"/>
      <c r="V413" s="92"/>
      <c r="W413"/>
      <c r="X413"/>
      <c r="Y413"/>
      <c r="Z413"/>
    </row>
    <row r="414" spans="2:26" ht="14.25" customHeight="1" x14ac:dyDescent="0.2">
      <c r="B414" s="81">
        <v>198</v>
      </c>
      <c r="C414" s="200" t="str">
        <f>IF(加入依頼書!$C414=0,"",加入依頼書!$C414)</f>
        <v/>
      </c>
      <c r="D414" s="89"/>
      <c r="E414" s="89"/>
      <c r="F414" s="49" t="s">
        <v>24</v>
      </c>
      <c r="G414" s="89"/>
      <c r="H414" s="90"/>
      <c r="I414" s="89"/>
      <c r="J414" s="90"/>
      <c r="K414" s="90"/>
      <c r="L414" s="259"/>
      <c r="M414" s="254"/>
      <c r="N414" s="254"/>
      <c r="O414" s="254"/>
      <c r="P414" s="254"/>
      <c r="Q414" s="255"/>
      <c r="R414" s="257"/>
      <c r="S414" s="215" t="str">
        <f>IF(加入依頼書!$S414=0,"",加入依頼書!$S414)</f>
        <v/>
      </c>
      <c r="T414" s="216"/>
      <c r="U414" s="217"/>
      <c r="V414" s="92"/>
      <c r="W414"/>
      <c r="X414"/>
      <c r="Y414"/>
      <c r="Z414"/>
    </row>
    <row r="415" spans="2:26" ht="27" customHeight="1" x14ac:dyDescent="0.2">
      <c r="B415" s="82"/>
      <c r="C415" s="201"/>
      <c r="D415" s="90"/>
      <c r="E415" s="90"/>
      <c r="F415" s="17"/>
      <c r="G415" s="90"/>
      <c r="H415" s="90"/>
      <c r="I415" s="90"/>
      <c r="J415" s="90"/>
      <c r="K415" s="90"/>
      <c r="L415" s="246"/>
      <c r="M415" s="248"/>
      <c r="N415" s="248"/>
      <c r="O415" s="248"/>
      <c r="P415" s="248"/>
      <c r="Q415" s="256"/>
      <c r="R415" s="258"/>
      <c r="S415" s="216"/>
      <c r="T415" s="216"/>
      <c r="U415" s="217"/>
      <c r="V415" s="92"/>
      <c r="W415"/>
      <c r="X415"/>
      <c r="Y415"/>
      <c r="Z415"/>
    </row>
    <row r="416" spans="2:26" ht="14.25" customHeight="1" x14ac:dyDescent="0.2">
      <c r="B416" s="81">
        <v>199</v>
      </c>
      <c r="C416" s="200" t="str">
        <f>IF(加入依頼書!$C416=0,"",加入依頼書!$C416)</f>
        <v/>
      </c>
      <c r="D416" s="89"/>
      <c r="E416" s="89"/>
      <c r="F416" s="49" t="s">
        <v>24</v>
      </c>
      <c r="G416" s="89"/>
      <c r="H416" s="90"/>
      <c r="I416" s="89"/>
      <c r="J416" s="90"/>
      <c r="K416" s="90"/>
      <c r="L416" s="259"/>
      <c r="M416" s="254"/>
      <c r="N416" s="254"/>
      <c r="O416" s="254"/>
      <c r="P416" s="254"/>
      <c r="Q416" s="255"/>
      <c r="R416" s="257"/>
      <c r="S416" s="215" t="str">
        <f>IF(加入依頼書!$S416=0,"",加入依頼書!$S416)</f>
        <v/>
      </c>
      <c r="T416" s="216"/>
      <c r="U416" s="217"/>
      <c r="V416" s="92"/>
      <c r="W416"/>
      <c r="X416"/>
      <c r="Y416"/>
      <c r="Z416"/>
    </row>
    <row r="417" spans="2:26" ht="27" customHeight="1" x14ac:dyDescent="0.2">
      <c r="B417" s="82"/>
      <c r="C417" s="201"/>
      <c r="D417" s="90"/>
      <c r="E417" s="90"/>
      <c r="F417" s="17"/>
      <c r="G417" s="90"/>
      <c r="H417" s="90"/>
      <c r="I417" s="90"/>
      <c r="J417" s="90"/>
      <c r="K417" s="90"/>
      <c r="L417" s="246"/>
      <c r="M417" s="248"/>
      <c r="N417" s="248"/>
      <c r="O417" s="248"/>
      <c r="P417" s="248"/>
      <c r="Q417" s="256"/>
      <c r="R417" s="258"/>
      <c r="S417" s="216"/>
      <c r="T417" s="216"/>
      <c r="U417" s="217"/>
      <c r="V417" s="92"/>
      <c r="W417"/>
      <c r="X417"/>
      <c r="Y417"/>
      <c r="Z417"/>
    </row>
    <row r="418" spans="2:26" ht="14.4" x14ac:dyDescent="0.2">
      <c r="B418" s="81">
        <v>200</v>
      </c>
      <c r="C418" s="200" t="str">
        <f>IF(加入依頼書!$C418=0,"",加入依頼書!$C418)</f>
        <v/>
      </c>
      <c r="D418" s="89"/>
      <c r="E418" s="89"/>
      <c r="F418" s="49" t="s">
        <v>24</v>
      </c>
      <c r="G418" s="89"/>
      <c r="H418" s="90"/>
      <c r="I418" s="89"/>
      <c r="J418" s="90"/>
      <c r="K418" s="90"/>
      <c r="L418" s="259"/>
      <c r="M418" s="254"/>
      <c r="N418" s="254"/>
      <c r="O418" s="254"/>
      <c r="P418" s="254"/>
      <c r="Q418" s="255"/>
      <c r="R418" s="257"/>
      <c r="S418" s="215" t="str">
        <f>IF(加入依頼書!$S418=0,"",加入依頼書!$S418)</f>
        <v/>
      </c>
      <c r="T418" s="216"/>
      <c r="U418" s="217"/>
      <c r="V418" s="92"/>
      <c r="W418"/>
      <c r="X418"/>
      <c r="Y418"/>
      <c r="Z418"/>
    </row>
    <row r="419" spans="2:26" ht="27" customHeight="1" thickBot="1" x14ac:dyDescent="0.25">
      <c r="B419" s="82"/>
      <c r="C419" s="264"/>
      <c r="D419" s="96"/>
      <c r="E419" s="96"/>
      <c r="F419" s="18"/>
      <c r="G419" s="96"/>
      <c r="H419" s="96"/>
      <c r="I419" s="96"/>
      <c r="J419" s="96"/>
      <c r="K419" s="96"/>
      <c r="L419" s="265"/>
      <c r="M419" s="266"/>
      <c r="N419" s="266"/>
      <c r="O419" s="266"/>
      <c r="P419" s="266"/>
      <c r="Q419" s="267"/>
      <c r="R419" s="268"/>
      <c r="S419" s="262"/>
      <c r="T419" s="262"/>
      <c r="U419" s="263"/>
      <c r="V419" s="92"/>
      <c r="W419"/>
      <c r="X419"/>
      <c r="Y419"/>
      <c r="Z419"/>
    </row>
  </sheetData>
  <sheetProtection algorithmName="SHA-512" hashValue="aRQZUVSVJrrIq6Pl7fueWNl2frzCFJ1luEHZQh/zY+XCmdOrjBqjU6bRoKI1B9l8LMBLl4vn/pKxtJlWkDkuQg==" saltValue="gWwEoDEmUDAVbZG3KGcggw==" spinCount="100000" sheet="1" selectLockedCells="1"/>
  <mergeCells count="2980">
    <mergeCell ref="S418:U419"/>
    <mergeCell ref="V418:V419"/>
    <mergeCell ref="V416:V417"/>
    <mergeCell ref="B418:B419"/>
    <mergeCell ref="C418:C419"/>
    <mergeCell ref="D418:D419"/>
    <mergeCell ref="E418:E419"/>
    <mergeCell ref="G418:H419"/>
    <mergeCell ref="I418:K419"/>
    <mergeCell ref="L418:L419"/>
    <mergeCell ref="M418:M419"/>
    <mergeCell ref="N418:N419"/>
    <mergeCell ref="N416:N417"/>
    <mergeCell ref="O416:O417"/>
    <mergeCell ref="P416:P417"/>
    <mergeCell ref="Q416:Q417"/>
    <mergeCell ref="R416:R417"/>
    <mergeCell ref="S416:U417"/>
    <mergeCell ref="O418:O419"/>
    <mergeCell ref="P418:P419"/>
    <mergeCell ref="Q418:Q419"/>
    <mergeCell ref="R418:R419"/>
    <mergeCell ref="S414:U415"/>
    <mergeCell ref="V414:V415"/>
    <mergeCell ref="B416:B417"/>
    <mergeCell ref="C416:C417"/>
    <mergeCell ref="D416:D417"/>
    <mergeCell ref="E416:E417"/>
    <mergeCell ref="G416:H417"/>
    <mergeCell ref="I416:K417"/>
    <mergeCell ref="L416:L417"/>
    <mergeCell ref="M416:M417"/>
    <mergeCell ref="M414:M415"/>
    <mergeCell ref="N414:N415"/>
    <mergeCell ref="O414:O415"/>
    <mergeCell ref="P414:P415"/>
    <mergeCell ref="Q414:Q415"/>
    <mergeCell ref="R414:R415"/>
    <mergeCell ref="R412:R413"/>
    <mergeCell ref="S412:U413"/>
    <mergeCell ref="V412:V413"/>
    <mergeCell ref="B414:B415"/>
    <mergeCell ref="C414:C415"/>
    <mergeCell ref="D414:D415"/>
    <mergeCell ref="E414:E415"/>
    <mergeCell ref="G414:H415"/>
    <mergeCell ref="I414:K415"/>
    <mergeCell ref="L414:L415"/>
    <mergeCell ref="L412:L413"/>
    <mergeCell ref="M412:M413"/>
    <mergeCell ref="N412:N413"/>
    <mergeCell ref="O412:O413"/>
    <mergeCell ref="P412:P413"/>
    <mergeCell ref="Q412:Q413"/>
    <mergeCell ref="B412:B413"/>
    <mergeCell ref="C412:C413"/>
    <mergeCell ref="D412:D413"/>
    <mergeCell ref="E412:E413"/>
    <mergeCell ref="G412:H413"/>
    <mergeCell ref="I412:K413"/>
    <mergeCell ref="O410:O411"/>
    <mergeCell ref="P410:P411"/>
    <mergeCell ref="Q410:Q411"/>
    <mergeCell ref="R410:R411"/>
    <mergeCell ref="S410:U411"/>
    <mergeCell ref="V410:V411"/>
    <mergeCell ref="V408:V409"/>
    <mergeCell ref="B410:B411"/>
    <mergeCell ref="C410:C411"/>
    <mergeCell ref="D410:D411"/>
    <mergeCell ref="E410:E411"/>
    <mergeCell ref="G410:H411"/>
    <mergeCell ref="I410:K411"/>
    <mergeCell ref="L410:L411"/>
    <mergeCell ref="M410:M411"/>
    <mergeCell ref="N410:N411"/>
    <mergeCell ref="N408:N409"/>
    <mergeCell ref="O408:O409"/>
    <mergeCell ref="P408:P409"/>
    <mergeCell ref="Q408:Q409"/>
    <mergeCell ref="R408:R409"/>
    <mergeCell ref="S408:U409"/>
    <mergeCell ref="S406:U407"/>
    <mergeCell ref="V406:V407"/>
    <mergeCell ref="B408:B409"/>
    <mergeCell ref="C408:C409"/>
    <mergeCell ref="D408:D409"/>
    <mergeCell ref="E408:E409"/>
    <mergeCell ref="G408:H409"/>
    <mergeCell ref="I408:K409"/>
    <mergeCell ref="L408:L409"/>
    <mergeCell ref="M408:M409"/>
    <mergeCell ref="M406:M407"/>
    <mergeCell ref="N406:N407"/>
    <mergeCell ref="O406:O407"/>
    <mergeCell ref="P406:P407"/>
    <mergeCell ref="Q406:Q407"/>
    <mergeCell ref="R406:R407"/>
    <mergeCell ref="R404:R405"/>
    <mergeCell ref="S404:U405"/>
    <mergeCell ref="V404:V405"/>
    <mergeCell ref="B406:B407"/>
    <mergeCell ref="C406:C407"/>
    <mergeCell ref="D406:D407"/>
    <mergeCell ref="E406:E407"/>
    <mergeCell ref="G406:H407"/>
    <mergeCell ref="I406:K407"/>
    <mergeCell ref="L406:L407"/>
    <mergeCell ref="L404:L405"/>
    <mergeCell ref="M404:M405"/>
    <mergeCell ref="N404:N405"/>
    <mergeCell ref="O404:O405"/>
    <mergeCell ref="P404:P405"/>
    <mergeCell ref="Q404:Q405"/>
    <mergeCell ref="B404:B405"/>
    <mergeCell ref="C404:C405"/>
    <mergeCell ref="D404:D405"/>
    <mergeCell ref="E404:E405"/>
    <mergeCell ref="G404:H405"/>
    <mergeCell ref="I404:K405"/>
    <mergeCell ref="O402:O403"/>
    <mergeCell ref="P402:P403"/>
    <mergeCell ref="Q402:Q403"/>
    <mergeCell ref="R402:R403"/>
    <mergeCell ref="S402:U403"/>
    <mergeCell ref="V402:V403"/>
    <mergeCell ref="V400:V401"/>
    <mergeCell ref="B402:B403"/>
    <mergeCell ref="C402:C403"/>
    <mergeCell ref="D402:D403"/>
    <mergeCell ref="E402:E403"/>
    <mergeCell ref="G402:H403"/>
    <mergeCell ref="I402:K403"/>
    <mergeCell ref="L402:L403"/>
    <mergeCell ref="M402:M403"/>
    <mergeCell ref="N402:N403"/>
    <mergeCell ref="N400:N401"/>
    <mergeCell ref="O400:O401"/>
    <mergeCell ref="P400:P401"/>
    <mergeCell ref="Q400:Q401"/>
    <mergeCell ref="R400:R401"/>
    <mergeCell ref="S400:U401"/>
    <mergeCell ref="S398:U399"/>
    <mergeCell ref="V398:V399"/>
    <mergeCell ref="B400:B401"/>
    <mergeCell ref="C400:C401"/>
    <mergeCell ref="D400:D401"/>
    <mergeCell ref="E400:E401"/>
    <mergeCell ref="G400:H401"/>
    <mergeCell ref="I400:K401"/>
    <mergeCell ref="L400:L401"/>
    <mergeCell ref="M400:M401"/>
    <mergeCell ref="M398:M399"/>
    <mergeCell ref="N398:N399"/>
    <mergeCell ref="O398:O399"/>
    <mergeCell ref="P398:P399"/>
    <mergeCell ref="Q398:Q399"/>
    <mergeCell ref="R398:R399"/>
    <mergeCell ref="R396:R397"/>
    <mergeCell ref="S396:U397"/>
    <mergeCell ref="V396:V397"/>
    <mergeCell ref="B398:B399"/>
    <mergeCell ref="C398:C399"/>
    <mergeCell ref="D398:D399"/>
    <mergeCell ref="E398:E399"/>
    <mergeCell ref="G398:H399"/>
    <mergeCell ref="I398:K399"/>
    <mergeCell ref="L398:L399"/>
    <mergeCell ref="L396:L397"/>
    <mergeCell ref="M396:M397"/>
    <mergeCell ref="N396:N397"/>
    <mergeCell ref="O396:O397"/>
    <mergeCell ref="P396:P397"/>
    <mergeCell ref="Q396:Q397"/>
    <mergeCell ref="B396:B397"/>
    <mergeCell ref="C396:C397"/>
    <mergeCell ref="D396:D397"/>
    <mergeCell ref="E396:E397"/>
    <mergeCell ref="G396:H397"/>
    <mergeCell ref="I396:K397"/>
    <mergeCell ref="O394:O395"/>
    <mergeCell ref="P394:P395"/>
    <mergeCell ref="Q394:Q395"/>
    <mergeCell ref="R394:R395"/>
    <mergeCell ref="S394:U395"/>
    <mergeCell ref="V394:V395"/>
    <mergeCell ref="V392:V393"/>
    <mergeCell ref="B394:B395"/>
    <mergeCell ref="C394:C395"/>
    <mergeCell ref="D394:D395"/>
    <mergeCell ref="E394:E395"/>
    <mergeCell ref="G394:H395"/>
    <mergeCell ref="I394:K395"/>
    <mergeCell ref="L394:L395"/>
    <mergeCell ref="M394:M395"/>
    <mergeCell ref="N394:N395"/>
    <mergeCell ref="N392:N393"/>
    <mergeCell ref="O392:O393"/>
    <mergeCell ref="P392:P393"/>
    <mergeCell ref="Q392:Q393"/>
    <mergeCell ref="R392:R393"/>
    <mergeCell ref="S392:U393"/>
    <mergeCell ref="S390:U391"/>
    <mergeCell ref="V390:V391"/>
    <mergeCell ref="B392:B393"/>
    <mergeCell ref="C392:C393"/>
    <mergeCell ref="D392:D393"/>
    <mergeCell ref="E392:E393"/>
    <mergeCell ref="G392:H393"/>
    <mergeCell ref="I392:K393"/>
    <mergeCell ref="L392:L393"/>
    <mergeCell ref="M392:M393"/>
    <mergeCell ref="M390:M391"/>
    <mergeCell ref="N390:N391"/>
    <mergeCell ref="O390:O391"/>
    <mergeCell ref="P390:P391"/>
    <mergeCell ref="Q390:Q391"/>
    <mergeCell ref="R390:R391"/>
    <mergeCell ref="R388:R389"/>
    <mergeCell ref="S388:U389"/>
    <mergeCell ref="V388:V389"/>
    <mergeCell ref="B390:B391"/>
    <mergeCell ref="C390:C391"/>
    <mergeCell ref="D390:D391"/>
    <mergeCell ref="E390:E391"/>
    <mergeCell ref="G390:H391"/>
    <mergeCell ref="I390:K391"/>
    <mergeCell ref="L390:L391"/>
    <mergeCell ref="L388:L389"/>
    <mergeCell ref="M388:M389"/>
    <mergeCell ref="N388:N389"/>
    <mergeCell ref="O388:O389"/>
    <mergeCell ref="P388:P389"/>
    <mergeCell ref="Q388:Q389"/>
    <mergeCell ref="B388:B389"/>
    <mergeCell ref="C388:C389"/>
    <mergeCell ref="D388:D389"/>
    <mergeCell ref="E388:E389"/>
    <mergeCell ref="G388:H389"/>
    <mergeCell ref="I388:K389"/>
    <mergeCell ref="O386:O387"/>
    <mergeCell ref="P386:P387"/>
    <mergeCell ref="Q386:Q387"/>
    <mergeCell ref="R386:R387"/>
    <mergeCell ref="S386:U387"/>
    <mergeCell ref="V386:V387"/>
    <mergeCell ref="V384:V385"/>
    <mergeCell ref="B386:B387"/>
    <mergeCell ref="C386:C387"/>
    <mergeCell ref="D386:D387"/>
    <mergeCell ref="E386:E387"/>
    <mergeCell ref="G386:H387"/>
    <mergeCell ref="I386:K387"/>
    <mergeCell ref="L386:L387"/>
    <mergeCell ref="M386:M387"/>
    <mergeCell ref="N386:N387"/>
    <mergeCell ref="N384:N385"/>
    <mergeCell ref="O384:O385"/>
    <mergeCell ref="P384:P385"/>
    <mergeCell ref="Q384:Q385"/>
    <mergeCell ref="R384:R385"/>
    <mergeCell ref="S384:U385"/>
    <mergeCell ref="S382:U383"/>
    <mergeCell ref="V382:V383"/>
    <mergeCell ref="B384:B385"/>
    <mergeCell ref="C384:C385"/>
    <mergeCell ref="D384:D385"/>
    <mergeCell ref="E384:E385"/>
    <mergeCell ref="G384:H385"/>
    <mergeCell ref="I384:K385"/>
    <mergeCell ref="L384:L385"/>
    <mergeCell ref="M384:M385"/>
    <mergeCell ref="M382:M383"/>
    <mergeCell ref="N382:N383"/>
    <mergeCell ref="O382:O383"/>
    <mergeCell ref="P382:P383"/>
    <mergeCell ref="Q382:Q383"/>
    <mergeCell ref="R382:R383"/>
    <mergeCell ref="R380:R381"/>
    <mergeCell ref="S380:U381"/>
    <mergeCell ref="V380:V381"/>
    <mergeCell ref="B382:B383"/>
    <mergeCell ref="C382:C383"/>
    <mergeCell ref="D382:D383"/>
    <mergeCell ref="E382:E383"/>
    <mergeCell ref="G382:H383"/>
    <mergeCell ref="I382:K383"/>
    <mergeCell ref="L382:L383"/>
    <mergeCell ref="L380:L381"/>
    <mergeCell ref="M380:M381"/>
    <mergeCell ref="N380:N381"/>
    <mergeCell ref="O380:O381"/>
    <mergeCell ref="P380:P381"/>
    <mergeCell ref="Q380:Q381"/>
    <mergeCell ref="B380:B381"/>
    <mergeCell ref="C380:C381"/>
    <mergeCell ref="D380:D381"/>
    <mergeCell ref="E380:E381"/>
    <mergeCell ref="G380:H381"/>
    <mergeCell ref="I380:K381"/>
    <mergeCell ref="O378:O379"/>
    <mergeCell ref="P378:P379"/>
    <mergeCell ref="Q378:Q379"/>
    <mergeCell ref="R378:R379"/>
    <mergeCell ref="S378:U379"/>
    <mergeCell ref="V378:V379"/>
    <mergeCell ref="V376:V377"/>
    <mergeCell ref="B378:B379"/>
    <mergeCell ref="C378:C379"/>
    <mergeCell ref="D378:D379"/>
    <mergeCell ref="E378:E379"/>
    <mergeCell ref="G378:H379"/>
    <mergeCell ref="I378:K379"/>
    <mergeCell ref="L378:L379"/>
    <mergeCell ref="M378:M379"/>
    <mergeCell ref="N378:N379"/>
    <mergeCell ref="N376:N377"/>
    <mergeCell ref="O376:O377"/>
    <mergeCell ref="P376:P377"/>
    <mergeCell ref="Q376:Q377"/>
    <mergeCell ref="R376:R377"/>
    <mergeCell ref="S376:U377"/>
    <mergeCell ref="S374:U375"/>
    <mergeCell ref="V374:V375"/>
    <mergeCell ref="B376:B377"/>
    <mergeCell ref="C376:C377"/>
    <mergeCell ref="D376:D377"/>
    <mergeCell ref="E376:E377"/>
    <mergeCell ref="G376:H377"/>
    <mergeCell ref="I376:K377"/>
    <mergeCell ref="L376:L377"/>
    <mergeCell ref="M376:M377"/>
    <mergeCell ref="M374:M375"/>
    <mergeCell ref="N374:N375"/>
    <mergeCell ref="O374:O375"/>
    <mergeCell ref="P374:P375"/>
    <mergeCell ref="Q374:Q375"/>
    <mergeCell ref="R374:R375"/>
    <mergeCell ref="R372:R373"/>
    <mergeCell ref="S372:U373"/>
    <mergeCell ref="V372:V373"/>
    <mergeCell ref="B374:B375"/>
    <mergeCell ref="C374:C375"/>
    <mergeCell ref="D374:D375"/>
    <mergeCell ref="E374:E375"/>
    <mergeCell ref="G374:H375"/>
    <mergeCell ref="I374:K375"/>
    <mergeCell ref="L374:L375"/>
    <mergeCell ref="L372:L373"/>
    <mergeCell ref="M372:M373"/>
    <mergeCell ref="N372:N373"/>
    <mergeCell ref="O372:O373"/>
    <mergeCell ref="P372:P373"/>
    <mergeCell ref="Q372:Q373"/>
    <mergeCell ref="B372:B373"/>
    <mergeCell ref="C372:C373"/>
    <mergeCell ref="D372:D373"/>
    <mergeCell ref="E372:E373"/>
    <mergeCell ref="G372:H373"/>
    <mergeCell ref="I372:K373"/>
    <mergeCell ref="O370:O371"/>
    <mergeCell ref="P370:P371"/>
    <mergeCell ref="Q370:Q371"/>
    <mergeCell ref="R370:R371"/>
    <mergeCell ref="S370:U371"/>
    <mergeCell ref="V370:V371"/>
    <mergeCell ref="V368:V369"/>
    <mergeCell ref="B370:B371"/>
    <mergeCell ref="C370:C371"/>
    <mergeCell ref="D370:D371"/>
    <mergeCell ref="E370:E371"/>
    <mergeCell ref="G370:H371"/>
    <mergeCell ref="I370:K371"/>
    <mergeCell ref="L370:L371"/>
    <mergeCell ref="M370:M371"/>
    <mergeCell ref="N370:N371"/>
    <mergeCell ref="N368:N369"/>
    <mergeCell ref="O368:O369"/>
    <mergeCell ref="P368:P369"/>
    <mergeCell ref="Q368:Q369"/>
    <mergeCell ref="R368:R369"/>
    <mergeCell ref="S368:U369"/>
    <mergeCell ref="S366:U367"/>
    <mergeCell ref="V366:V367"/>
    <mergeCell ref="B368:B369"/>
    <mergeCell ref="C368:C369"/>
    <mergeCell ref="D368:D369"/>
    <mergeCell ref="E368:E369"/>
    <mergeCell ref="G368:H369"/>
    <mergeCell ref="I368:K369"/>
    <mergeCell ref="L368:L369"/>
    <mergeCell ref="M368:M369"/>
    <mergeCell ref="M366:M367"/>
    <mergeCell ref="N366:N367"/>
    <mergeCell ref="O366:O367"/>
    <mergeCell ref="P366:P367"/>
    <mergeCell ref="Q366:Q367"/>
    <mergeCell ref="R366:R367"/>
    <mergeCell ref="R364:R365"/>
    <mergeCell ref="S364:U365"/>
    <mergeCell ref="V364:V365"/>
    <mergeCell ref="B366:B367"/>
    <mergeCell ref="C366:C367"/>
    <mergeCell ref="D366:D367"/>
    <mergeCell ref="E366:E367"/>
    <mergeCell ref="G366:H367"/>
    <mergeCell ref="I366:K367"/>
    <mergeCell ref="L366:L367"/>
    <mergeCell ref="L364:L365"/>
    <mergeCell ref="M364:M365"/>
    <mergeCell ref="N364:N365"/>
    <mergeCell ref="O364:O365"/>
    <mergeCell ref="P364:P365"/>
    <mergeCell ref="Q364:Q365"/>
    <mergeCell ref="B364:B365"/>
    <mergeCell ref="C364:C365"/>
    <mergeCell ref="D364:D365"/>
    <mergeCell ref="E364:E365"/>
    <mergeCell ref="G364:H365"/>
    <mergeCell ref="I364:K365"/>
    <mergeCell ref="O362:O363"/>
    <mergeCell ref="P362:P363"/>
    <mergeCell ref="Q362:Q363"/>
    <mergeCell ref="R362:R363"/>
    <mergeCell ref="S362:U363"/>
    <mergeCell ref="V362:V363"/>
    <mergeCell ref="V360:V361"/>
    <mergeCell ref="B362:B363"/>
    <mergeCell ref="C362:C363"/>
    <mergeCell ref="D362:D363"/>
    <mergeCell ref="E362:E363"/>
    <mergeCell ref="G362:H363"/>
    <mergeCell ref="I362:K363"/>
    <mergeCell ref="L362:L363"/>
    <mergeCell ref="M362:M363"/>
    <mergeCell ref="N362:N363"/>
    <mergeCell ref="N360:N361"/>
    <mergeCell ref="O360:O361"/>
    <mergeCell ref="P360:P361"/>
    <mergeCell ref="Q360:Q361"/>
    <mergeCell ref="R360:R361"/>
    <mergeCell ref="S360:U361"/>
    <mergeCell ref="S358:U359"/>
    <mergeCell ref="V358:V359"/>
    <mergeCell ref="B360:B361"/>
    <mergeCell ref="C360:C361"/>
    <mergeCell ref="D360:D361"/>
    <mergeCell ref="E360:E361"/>
    <mergeCell ref="G360:H361"/>
    <mergeCell ref="I360:K361"/>
    <mergeCell ref="L360:L361"/>
    <mergeCell ref="M360:M361"/>
    <mergeCell ref="M358:M359"/>
    <mergeCell ref="N358:N359"/>
    <mergeCell ref="O358:O359"/>
    <mergeCell ref="P358:P359"/>
    <mergeCell ref="Q358:Q359"/>
    <mergeCell ref="R358:R359"/>
    <mergeCell ref="R356:R357"/>
    <mergeCell ref="S356:U357"/>
    <mergeCell ref="V356:V357"/>
    <mergeCell ref="B358:B359"/>
    <mergeCell ref="C358:C359"/>
    <mergeCell ref="D358:D359"/>
    <mergeCell ref="E358:E359"/>
    <mergeCell ref="G358:H359"/>
    <mergeCell ref="I358:K359"/>
    <mergeCell ref="L358:L359"/>
    <mergeCell ref="L356:L357"/>
    <mergeCell ref="M356:M357"/>
    <mergeCell ref="N356:N357"/>
    <mergeCell ref="O356:O357"/>
    <mergeCell ref="P356:P357"/>
    <mergeCell ref="Q356:Q357"/>
    <mergeCell ref="B356:B357"/>
    <mergeCell ref="C356:C357"/>
    <mergeCell ref="D356:D357"/>
    <mergeCell ref="E356:E357"/>
    <mergeCell ref="G356:H357"/>
    <mergeCell ref="I356:K357"/>
    <mergeCell ref="O354:O355"/>
    <mergeCell ref="P354:P355"/>
    <mergeCell ref="Q354:Q355"/>
    <mergeCell ref="R354:R355"/>
    <mergeCell ref="S354:U355"/>
    <mergeCell ref="V354:V355"/>
    <mergeCell ref="V352:V353"/>
    <mergeCell ref="B354:B355"/>
    <mergeCell ref="C354:C355"/>
    <mergeCell ref="D354:D355"/>
    <mergeCell ref="E354:E355"/>
    <mergeCell ref="G354:H355"/>
    <mergeCell ref="I354:K355"/>
    <mergeCell ref="L354:L355"/>
    <mergeCell ref="M354:M355"/>
    <mergeCell ref="N354:N355"/>
    <mergeCell ref="N352:N353"/>
    <mergeCell ref="O352:O353"/>
    <mergeCell ref="P352:P353"/>
    <mergeCell ref="Q352:Q353"/>
    <mergeCell ref="R352:R353"/>
    <mergeCell ref="S352:U353"/>
    <mergeCell ref="S350:U351"/>
    <mergeCell ref="V350:V351"/>
    <mergeCell ref="B352:B353"/>
    <mergeCell ref="C352:C353"/>
    <mergeCell ref="D352:D353"/>
    <mergeCell ref="E352:E353"/>
    <mergeCell ref="G352:H353"/>
    <mergeCell ref="I352:K353"/>
    <mergeCell ref="L352:L353"/>
    <mergeCell ref="M352:M353"/>
    <mergeCell ref="M350:M351"/>
    <mergeCell ref="N350:N351"/>
    <mergeCell ref="O350:O351"/>
    <mergeCell ref="P350:P351"/>
    <mergeCell ref="Q350:Q351"/>
    <mergeCell ref="R350:R351"/>
    <mergeCell ref="R348:R349"/>
    <mergeCell ref="S348:U349"/>
    <mergeCell ref="V348:V349"/>
    <mergeCell ref="B350:B351"/>
    <mergeCell ref="C350:C351"/>
    <mergeCell ref="D350:D351"/>
    <mergeCell ref="E350:E351"/>
    <mergeCell ref="G350:H351"/>
    <mergeCell ref="I350:K351"/>
    <mergeCell ref="L350:L351"/>
    <mergeCell ref="L348:L349"/>
    <mergeCell ref="M348:M349"/>
    <mergeCell ref="N348:N349"/>
    <mergeCell ref="O348:O349"/>
    <mergeCell ref="P348:P349"/>
    <mergeCell ref="Q348:Q349"/>
    <mergeCell ref="B348:B349"/>
    <mergeCell ref="C348:C349"/>
    <mergeCell ref="D348:D349"/>
    <mergeCell ref="E348:E349"/>
    <mergeCell ref="G348:H349"/>
    <mergeCell ref="I348:K349"/>
    <mergeCell ref="O346:O347"/>
    <mergeCell ref="P346:P347"/>
    <mergeCell ref="Q346:Q347"/>
    <mergeCell ref="R346:R347"/>
    <mergeCell ref="S346:U347"/>
    <mergeCell ref="V346:V347"/>
    <mergeCell ref="V344:V345"/>
    <mergeCell ref="B346:B347"/>
    <mergeCell ref="C346:C347"/>
    <mergeCell ref="D346:D347"/>
    <mergeCell ref="E346:E347"/>
    <mergeCell ref="G346:H347"/>
    <mergeCell ref="I346:K347"/>
    <mergeCell ref="L346:L347"/>
    <mergeCell ref="M346:M347"/>
    <mergeCell ref="N346:N347"/>
    <mergeCell ref="N344:N345"/>
    <mergeCell ref="O344:O345"/>
    <mergeCell ref="P344:P345"/>
    <mergeCell ref="Q344:Q345"/>
    <mergeCell ref="R344:R345"/>
    <mergeCell ref="S344:U345"/>
    <mergeCell ref="S342:U343"/>
    <mergeCell ref="V342:V343"/>
    <mergeCell ref="B344:B345"/>
    <mergeCell ref="C344:C345"/>
    <mergeCell ref="D344:D345"/>
    <mergeCell ref="E344:E345"/>
    <mergeCell ref="G344:H345"/>
    <mergeCell ref="I344:K345"/>
    <mergeCell ref="L344:L345"/>
    <mergeCell ref="M344:M345"/>
    <mergeCell ref="M342:M343"/>
    <mergeCell ref="N342:N343"/>
    <mergeCell ref="O342:O343"/>
    <mergeCell ref="P342:P343"/>
    <mergeCell ref="Q342:Q343"/>
    <mergeCell ref="R342:R343"/>
    <mergeCell ref="R340:R341"/>
    <mergeCell ref="S340:U341"/>
    <mergeCell ref="V340:V341"/>
    <mergeCell ref="B342:B343"/>
    <mergeCell ref="C342:C343"/>
    <mergeCell ref="D342:D343"/>
    <mergeCell ref="E342:E343"/>
    <mergeCell ref="G342:H343"/>
    <mergeCell ref="I342:K343"/>
    <mergeCell ref="L342:L343"/>
    <mergeCell ref="L340:L341"/>
    <mergeCell ref="M340:M341"/>
    <mergeCell ref="N340:N341"/>
    <mergeCell ref="O340:O341"/>
    <mergeCell ref="P340:P341"/>
    <mergeCell ref="Q340:Q341"/>
    <mergeCell ref="B340:B341"/>
    <mergeCell ref="C340:C341"/>
    <mergeCell ref="D340:D341"/>
    <mergeCell ref="E340:E341"/>
    <mergeCell ref="G340:H341"/>
    <mergeCell ref="I340:K341"/>
    <mergeCell ref="O338:O339"/>
    <mergeCell ref="P338:P339"/>
    <mergeCell ref="Q338:Q339"/>
    <mergeCell ref="R338:R339"/>
    <mergeCell ref="S338:U339"/>
    <mergeCell ref="V338:V339"/>
    <mergeCell ref="V336:V337"/>
    <mergeCell ref="B338:B339"/>
    <mergeCell ref="C338:C339"/>
    <mergeCell ref="D338:D339"/>
    <mergeCell ref="E338:E339"/>
    <mergeCell ref="G338:H339"/>
    <mergeCell ref="I338:K339"/>
    <mergeCell ref="L338:L339"/>
    <mergeCell ref="M338:M339"/>
    <mergeCell ref="N338:N339"/>
    <mergeCell ref="N336:N337"/>
    <mergeCell ref="O336:O337"/>
    <mergeCell ref="P336:P337"/>
    <mergeCell ref="Q336:Q337"/>
    <mergeCell ref="R336:R337"/>
    <mergeCell ref="S336:U337"/>
    <mergeCell ref="S334:U335"/>
    <mergeCell ref="V334:V335"/>
    <mergeCell ref="B336:B337"/>
    <mergeCell ref="C336:C337"/>
    <mergeCell ref="D336:D337"/>
    <mergeCell ref="E336:E337"/>
    <mergeCell ref="G336:H337"/>
    <mergeCell ref="I336:K337"/>
    <mergeCell ref="L336:L337"/>
    <mergeCell ref="M336:M337"/>
    <mergeCell ref="M334:M335"/>
    <mergeCell ref="N334:N335"/>
    <mergeCell ref="O334:O335"/>
    <mergeCell ref="P334:P335"/>
    <mergeCell ref="Q334:Q335"/>
    <mergeCell ref="R334:R335"/>
    <mergeCell ref="R332:R333"/>
    <mergeCell ref="S332:U333"/>
    <mergeCell ref="V332:V333"/>
    <mergeCell ref="B334:B335"/>
    <mergeCell ref="C334:C335"/>
    <mergeCell ref="D334:D335"/>
    <mergeCell ref="E334:E335"/>
    <mergeCell ref="G334:H335"/>
    <mergeCell ref="I334:K335"/>
    <mergeCell ref="L334:L335"/>
    <mergeCell ref="L332:L333"/>
    <mergeCell ref="M332:M333"/>
    <mergeCell ref="N332:N333"/>
    <mergeCell ref="O332:O333"/>
    <mergeCell ref="P332:P333"/>
    <mergeCell ref="Q332:Q333"/>
    <mergeCell ref="B332:B333"/>
    <mergeCell ref="C332:C333"/>
    <mergeCell ref="D332:D333"/>
    <mergeCell ref="E332:E333"/>
    <mergeCell ref="G332:H333"/>
    <mergeCell ref="I332:K333"/>
    <mergeCell ref="O330:O331"/>
    <mergeCell ref="P330:P331"/>
    <mergeCell ref="Q330:Q331"/>
    <mergeCell ref="R330:R331"/>
    <mergeCell ref="S330:U331"/>
    <mergeCell ref="V330:V331"/>
    <mergeCell ref="V328:V329"/>
    <mergeCell ref="B330:B331"/>
    <mergeCell ref="C330:C331"/>
    <mergeCell ref="D330:D331"/>
    <mergeCell ref="E330:E331"/>
    <mergeCell ref="G330:H331"/>
    <mergeCell ref="I330:K331"/>
    <mergeCell ref="L330:L331"/>
    <mergeCell ref="M330:M331"/>
    <mergeCell ref="N330:N331"/>
    <mergeCell ref="N328:N329"/>
    <mergeCell ref="O328:O329"/>
    <mergeCell ref="P328:P329"/>
    <mergeCell ref="Q328:Q329"/>
    <mergeCell ref="R328:R329"/>
    <mergeCell ref="S328:U329"/>
    <mergeCell ref="S326:U327"/>
    <mergeCell ref="V326:V327"/>
    <mergeCell ref="B328:B329"/>
    <mergeCell ref="C328:C329"/>
    <mergeCell ref="D328:D329"/>
    <mergeCell ref="E328:E329"/>
    <mergeCell ref="G328:H329"/>
    <mergeCell ref="I328:K329"/>
    <mergeCell ref="L328:L329"/>
    <mergeCell ref="M328:M329"/>
    <mergeCell ref="M326:M327"/>
    <mergeCell ref="N326:N327"/>
    <mergeCell ref="O326:O327"/>
    <mergeCell ref="P326:P327"/>
    <mergeCell ref="Q326:Q327"/>
    <mergeCell ref="R326:R327"/>
    <mergeCell ref="R324:R325"/>
    <mergeCell ref="S324:U325"/>
    <mergeCell ref="V324:V325"/>
    <mergeCell ref="B326:B327"/>
    <mergeCell ref="C326:C327"/>
    <mergeCell ref="D326:D327"/>
    <mergeCell ref="E326:E327"/>
    <mergeCell ref="G326:H327"/>
    <mergeCell ref="I326:K327"/>
    <mergeCell ref="L326:L327"/>
    <mergeCell ref="L324:L325"/>
    <mergeCell ref="M324:M325"/>
    <mergeCell ref="N324:N325"/>
    <mergeCell ref="O324:O325"/>
    <mergeCell ref="P324:P325"/>
    <mergeCell ref="Q324:Q325"/>
    <mergeCell ref="B324:B325"/>
    <mergeCell ref="C324:C325"/>
    <mergeCell ref="D324:D325"/>
    <mergeCell ref="E324:E325"/>
    <mergeCell ref="G324:H325"/>
    <mergeCell ref="I324:K325"/>
    <mergeCell ref="O322:O323"/>
    <mergeCell ref="P322:P323"/>
    <mergeCell ref="Q322:Q323"/>
    <mergeCell ref="R322:R323"/>
    <mergeCell ref="S322:U323"/>
    <mergeCell ref="V322:V323"/>
    <mergeCell ref="V320:V321"/>
    <mergeCell ref="B322:B323"/>
    <mergeCell ref="C322:C323"/>
    <mergeCell ref="D322:D323"/>
    <mergeCell ref="E322:E323"/>
    <mergeCell ref="G322:H323"/>
    <mergeCell ref="I322:K323"/>
    <mergeCell ref="L322:L323"/>
    <mergeCell ref="M322:M323"/>
    <mergeCell ref="N322:N323"/>
    <mergeCell ref="N320:N321"/>
    <mergeCell ref="O320:O321"/>
    <mergeCell ref="P320:P321"/>
    <mergeCell ref="Q320:Q321"/>
    <mergeCell ref="R320:R321"/>
    <mergeCell ref="S320:U321"/>
    <mergeCell ref="S318:U319"/>
    <mergeCell ref="V318:V319"/>
    <mergeCell ref="B320:B321"/>
    <mergeCell ref="C320:C321"/>
    <mergeCell ref="D320:D321"/>
    <mergeCell ref="E320:E321"/>
    <mergeCell ref="G320:H321"/>
    <mergeCell ref="I320:K321"/>
    <mergeCell ref="L320:L321"/>
    <mergeCell ref="M320:M321"/>
    <mergeCell ref="M318:M319"/>
    <mergeCell ref="N318:N319"/>
    <mergeCell ref="O318:O319"/>
    <mergeCell ref="P318:P319"/>
    <mergeCell ref="Q318:Q319"/>
    <mergeCell ref="R318:R319"/>
    <mergeCell ref="R316:R317"/>
    <mergeCell ref="S316:U317"/>
    <mergeCell ref="V316:V317"/>
    <mergeCell ref="B318:B319"/>
    <mergeCell ref="C318:C319"/>
    <mergeCell ref="D318:D319"/>
    <mergeCell ref="E318:E319"/>
    <mergeCell ref="G318:H319"/>
    <mergeCell ref="I318:K319"/>
    <mergeCell ref="L318:L319"/>
    <mergeCell ref="L316:L317"/>
    <mergeCell ref="M316:M317"/>
    <mergeCell ref="N316:N317"/>
    <mergeCell ref="O316:O317"/>
    <mergeCell ref="P316:P317"/>
    <mergeCell ref="Q316:Q317"/>
    <mergeCell ref="B316:B317"/>
    <mergeCell ref="C316:C317"/>
    <mergeCell ref="D316:D317"/>
    <mergeCell ref="E316:E317"/>
    <mergeCell ref="G316:H317"/>
    <mergeCell ref="I316:K317"/>
    <mergeCell ref="O314:O315"/>
    <mergeCell ref="P314:P315"/>
    <mergeCell ref="Q314:Q315"/>
    <mergeCell ref="R314:R315"/>
    <mergeCell ref="S314:U315"/>
    <mergeCell ref="V314:V315"/>
    <mergeCell ref="V312:V313"/>
    <mergeCell ref="B314:B315"/>
    <mergeCell ref="C314:C315"/>
    <mergeCell ref="D314:D315"/>
    <mergeCell ref="E314:E315"/>
    <mergeCell ref="G314:H315"/>
    <mergeCell ref="I314:K315"/>
    <mergeCell ref="L314:L315"/>
    <mergeCell ref="M314:M315"/>
    <mergeCell ref="N314:N315"/>
    <mergeCell ref="N312:N313"/>
    <mergeCell ref="O312:O313"/>
    <mergeCell ref="P312:P313"/>
    <mergeCell ref="Q312:Q313"/>
    <mergeCell ref="R312:R313"/>
    <mergeCell ref="S312:U313"/>
    <mergeCell ref="S310:U311"/>
    <mergeCell ref="V310:V311"/>
    <mergeCell ref="B312:B313"/>
    <mergeCell ref="C312:C313"/>
    <mergeCell ref="D312:D313"/>
    <mergeCell ref="E312:E313"/>
    <mergeCell ref="G312:H313"/>
    <mergeCell ref="I312:K313"/>
    <mergeCell ref="L312:L313"/>
    <mergeCell ref="M312:M313"/>
    <mergeCell ref="M310:M311"/>
    <mergeCell ref="N310:N311"/>
    <mergeCell ref="O310:O311"/>
    <mergeCell ref="P310:P311"/>
    <mergeCell ref="Q310:Q311"/>
    <mergeCell ref="R310:R311"/>
    <mergeCell ref="R308:R309"/>
    <mergeCell ref="S308:U309"/>
    <mergeCell ref="V308:V309"/>
    <mergeCell ref="B310:B311"/>
    <mergeCell ref="C310:C311"/>
    <mergeCell ref="D310:D311"/>
    <mergeCell ref="E310:E311"/>
    <mergeCell ref="G310:H311"/>
    <mergeCell ref="I310:K311"/>
    <mergeCell ref="L310:L311"/>
    <mergeCell ref="L308:L309"/>
    <mergeCell ref="M308:M309"/>
    <mergeCell ref="N308:N309"/>
    <mergeCell ref="O308:O309"/>
    <mergeCell ref="P308:P309"/>
    <mergeCell ref="Q308:Q309"/>
    <mergeCell ref="B308:B309"/>
    <mergeCell ref="C308:C309"/>
    <mergeCell ref="D308:D309"/>
    <mergeCell ref="E308:E309"/>
    <mergeCell ref="G308:H309"/>
    <mergeCell ref="I308:K309"/>
    <mergeCell ref="O306:O307"/>
    <mergeCell ref="P306:P307"/>
    <mergeCell ref="Q306:Q307"/>
    <mergeCell ref="R306:R307"/>
    <mergeCell ref="S306:U307"/>
    <mergeCell ref="V306:V307"/>
    <mergeCell ref="V304:V305"/>
    <mergeCell ref="B306:B307"/>
    <mergeCell ref="C306:C307"/>
    <mergeCell ref="D306:D307"/>
    <mergeCell ref="E306:E307"/>
    <mergeCell ref="G306:H307"/>
    <mergeCell ref="I306:K307"/>
    <mergeCell ref="L306:L307"/>
    <mergeCell ref="M306:M307"/>
    <mergeCell ref="N306:N307"/>
    <mergeCell ref="N304:N305"/>
    <mergeCell ref="O304:O305"/>
    <mergeCell ref="P304:P305"/>
    <mergeCell ref="Q304:Q305"/>
    <mergeCell ref="R304:R305"/>
    <mergeCell ref="S304:U305"/>
    <mergeCell ref="S302:U303"/>
    <mergeCell ref="V302:V303"/>
    <mergeCell ref="B304:B305"/>
    <mergeCell ref="C304:C305"/>
    <mergeCell ref="D304:D305"/>
    <mergeCell ref="E304:E305"/>
    <mergeCell ref="G304:H305"/>
    <mergeCell ref="I304:K305"/>
    <mergeCell ref="L304:L305"/>
    <mergeCell ref="M304:M305"/>
    <mergeCell ref="M302:M303"/>
    <mergeCell ref="N302:N303"/>
    <mergeCell ref="O302:O303"/>
    <mergeCell ref="P302:P303"/>
    <mergeCell ref="Q302:Q303"/>
    <mergeCell ref="R302:R303"/>
    <mergeCell ref="R300:R301"/>
    <mergeCell ref="S300:U301"/>
    <mergeCell ref="V300:V301"/>
    <mergeCell ref="B302:B303"/>
    <mergeCell ref="C302:C303"/>
    <mergeCell ref="D302:D303"/>
    <mergeCell ref="E302:E303"/>
    <mergeCell ref="G302:H303"/>
    <mergeCell ref="I302:K303"/>
    <mergeCell ref="L302:L303"/>
    <mergeCell ref="L300:L301"/>
    <mergeCell ref="M300:M301"/>
    <mergeCell ref="N300:N301"/>
    <mergeCell ref="O300:O301"/>
    <mergeCell ref="P300:P301"/>
    <mergeCell ref="Q300:Q301"/>
    <mergeCell ref="B300:B301"/>
    <mergeCell ref="C300:C301"/>
    <mergeCell ref="D300:D301"/>
    <mergeCell ref="E300:E301"/>
    <mergeCell ref="G300:H301"/>
    <mergeCell ref="I300:K301"/>
    <mergeCell ref="O298:O299"/>
    <mergeCell ref="P298:P299"/>
    <mergeCell ref="Q298:Q299"/>
    <mergeCell ref="R298:R299"/>
    <mergeCell ref="S298:U299"/>
    <mergeCell ref="V298:V299"/>
    <mergeCell ref="V296:V297"/>
    <mergeCell ref="B298:B299"/>
    <mergeCell ref="C298:C299"/>
    <mergeCell ref="D298:D299"/>
    <mergeCell ref="E298:E299"/>
    <mergeCell ref="G298:H299"/>
    <mergeCell ref="I298:K299"/>
    <mergeCell ref="L298:L299"/>
    <mergeCell ref="M298:M299"/>
    <mergeCell ref="N298:N299"/>
    <mergeCell ref="N296:N297"/>
    <mergeCell ref="O296:O297"/>
    <mergeCell ref="P296:P297"/>
    <mergeCell ref="Q296:Q297"/>
    <mergeCell ref="R296:R297"/>
    <mergeCell ref="S296:U297"/>
    <mergeCell ref="S294:U295"/>
    <mergeCell ref="V294:V295"/>
    <mergeCell ref="B296:B297"/>
    <mergeCell ref="C296:C297"/>
    <mergeCell ref="D296:D297"/>
    <mergeCell ref="E296:E297"/>
    <mergeCell ref="G296:H297"/>
    <mergeCell ref="I296:K297"/>
    <mergeCell ref="L296:L297"/>
    <mergeCell ref="M296:M297"/>
    <mergeCell ref="M294:M295"/>
    <mergeCell ref="N294:N295"/>
    <mergeCell ref="O294:O295"/>
    <mergeCell ref="P294:P295"/>
    <mergeCell ref="Q294:Q295"/>
    <mergeCell ref="R294:R295"/>
    <mergeCell ref="R292:R293"/>
    <mergeCell ref="S292:U293"/>
    <mergeCell ref="V292:V293"/>
    <mergeCell ref="B294:B295"/>
    <mergeCell ref="C294:C295"/>
    <mergeCell ref="D294:D295"/>
    <mergeCell ref="E294:E295"/>
    <mergeCell ref="G294:H295"/>
    <mergeCell ref="I294:K295"/>
    <mergeCell ref="L294:L295"/>
    <mergeCell ref="L292:L293"/>
    <mergeCell ref="M292:M293"/>
    <mergeCell ref="N292:N293"/>
    <mergeCell ref="O292:O293"/>
    <mergeCell ref="P292:P293"/>
    <mergeCell ref="Q292:Q293"/>
    <mergeCell ref="B292:B293"/>
    <mergeCell ref="C292:C293"/>
    <mergeCell ref="D292:D293"/>
    <mergeCell ref="E292:E293"/>
    <mergeCell ref="G292:H293"/>
    <mergeCell ref="I292:K293"/>
    <mergeCell ref="O290:O291"/>
    <mergeCell ref="P290:P291"/>
    <mergeCell ref="Q290:Q291"/>
    <mergeCell ref="R290:R291"/>
    <mergeCell ref="S290:U291"/>
    <mergeCell ref="V290:V291"/>
    <mergeCell ref="V288:V289"/>
    <mergeCell ref="B290:B291"/>
    <mergeCell ref="C290:C291"/>
    <mergeCell ref="D290:D291"/>
    <mergeCell ref="E290:E291"/>
    <mergeCell ref="G290:H291"/>
    <mergeCell ref="I290:K291"/>
    <mergeCell ref="L290:L291"/>
    <mergeCell ref="M290:M291"/>
    <mergeCell ref="N290:N291"/>
    <mergeCell ref="N288:N289"/>
    <mergeCell ref="O288:O289"/>
    <mergeCell ref="P288:P289"/>
    <mergeCell ref="Q288:Q289"/>
    <mergeCell ref="R288:R289"/>
    <mergeCell ref="S288:U289"/>
    <mergeCell ref="S286:U287"/>
    <mergeCell ref="V286:V287"/>
    <mergeCell ref="B288:B289"/>
    <mergeCell ref="C288:C289"/>
    <mergeCell ref="D288:D289"/>
    <mergeCell ref="E288:E289"/>
    <mergeCell ref="G288:H289"/>
    <mergeCell ref="I288:K289"/>
    <mergeCell ref="L288:L289"/>
    <mergeCell ref="M288:M289"/>
    <mergeCell ref="M286:M287"/>
    <mergeCell ref="N286:N287"/>
    <mergeCell ref="O286:O287"/>
    <mergeCell ref="P286:P287"/>
    <mergeCell ref="Q286:Q287"/>
    <mergeCell ref="R286:R287"/>
    <mergeCell ref="R284:R285"/>
    <mergeCell ref="S284:U285"/>
    <mergeCell ref="V284:V285"/>
    <mergeCell ref="B286:B287"/>
    <mergeCell ref="C286:C287"/>
    <mergeCell ref="D286:D287"/>
    <mergeCell ref="E286:E287"/>
    <mergeCell ref="G286:H287"/>
    <mergeCell ref="I286:K287"/>
    <mergeCell ref="L286:L287"/>
    <mergeCell ref="L284:L285"/>
    <mergeCell ref="M284:M285"/>
    <mergeCell ref="N284:N285"/>
    <mergeCell ref="O284:O285"/>
    <mergeCell ref="P284:P285"/>
    <mergeCell ref="Q284:Q285"/>
    <mergeCell ref="B284:B285"/>
    <mergeCell ref="C284:C285"/>
    <mergeCell ref="D284:D285"/>
    <mergeCell ref="E284:E285"/>
    <mergeCell ref="G284:H285"/>
    <mergeCell ref="I284:K285"/>
    <mergeCell ref="O282:O283"/>
    <mergeCell ref="P282:P283"/>
    <mergeCell ref="Q282:Q283"/>
    <mergeCell ref="R282:R283"/>
    <mergeCell ref="S282:U283"/>
    <mergeCell ref="V282:V283"/>
    <mergeCell ref="V280:V281"/>
    <mergeCell ref="B282:B283"/>
    <mergeCell ref="C282:C283"/>
    <mergeCell ref="D282:D283"/>
    <mergeCell ref="E282:E283"/>
    <mergeCell ref="G282:H283"/>
    <mergeCell ref="I282:K283"/>
    <mergeCell ref="L282:L283"/>
    <mergeCell ref="M282:M283"/>
    <mergeCell ref="N282:N283"/>
    <mergeCell ref="N280:N281"/>
    <mergeCell ref="O280:O281"/>
    <mergeCell ref="P280:P281"/>
    <mergeCell ref="Q280:Q281"/>
    <mergeCell ref="R280:R281"/>
    <mergeCell ref="S280:U281"/>
    <mergeCell ref="S278:U279"/>
    <mergeCell ref="V278:V279"/>
    <mergeCell ref="B280:B281"/>
    <mergeCell ref="C280:C281"/>
    <mergeCell ref="D280:D281"/>
    <mergeCell ref="E280:E281"/>
    <mergeCell ref="G280:H281"/>
    <mergeCell ref="I280:K281"/>
    <mergeCell ref="L280:L281"/>
    <mergeCell ref="M280:M281"/>
    <mergeCell ref="M278:M279"/>
    <mergeCell ref="N278:N279"/>
    <mergeCell ref="O278:O279"/>
    <mergeCell ref="P278:P279"/>
    <mergeCell ref="Q278:Q279"/>
    <mergeCell ref="R278:R279"/>
    <mergeCell ref="R276:R277"/>
    <mergeCell ref="S276:U277"/>
    <mergeCell ref="V276:V277"/>
    <mergeCell ref="B278:B279"/>
    <mergeCell ref="C278:C279"/>
    <mergeCell ref="D278:D279"/>
    <mergeCell ref="E278:E279"/>
    <mergeCell ref="G278:H279"/>
    <mergeCell ref="I278:K279"/>
    <mergeCell ref="L278:L279"/>
    <mergeCell ref="L276:L277"/>
    <mergeCell ref="M276:M277"/>
    <mergeCell ref="N276:N277"/>
    <mergeCell ref="O276:O277"/>
    <mergeCell ref="P276:P277"/>
    <mergeCell ref="Q276:Q277"/>
    <mergeCell ref="B276:B277"/>
    <mergeCell ref="C276:C277"/>
    <mergeCell ref="D276:D277"/>
    <mergeCell ref="E276:E277"/>
    <mergeCell ref="G276:H277"/>
    <mergeCell ref="I276:K277"/>
    <mergeCell ref="O274:O275"/>
    <mergeCell ref="P274:P275"/>
    <mergeCell ref="Q274:Q275"/>
    <mergeCell ref="R274:R275"/>
    <mergeCell ref="S274:U275"/>
    <mergeCell ref="V274:V275"/>
    <mergeCell ref="V272:V273"/>
    <mergeCell ref="B274:B275"/>
    <mergeCell ref="C274:C275"/>
    <mergeCell ref="D274:D275"/>
    <mergeCell ref="E274:E275"/>
    <mergeCell ref="G274:H275"/>
    <mergeCell ref="I274:K275"/>
    <mergeCell ref="L274:L275"/>
    <mergeCell ref="M274:M275"/>
    <mergeCell ref="N274:N275"/>
    <mergeCell ref="N272:N273"/>
    <mergeCell ref="O272:O273"/>
    <mergeCell ref="P272:P273"/>
    <mergeCell ref="Q272:Q273"/>
    <mergeCell ref="R272:R273"/>
    <mergeCell ref="S272:U273"/>
    <mergeCell ref="S270:U271"/>
    <mergeCell ref="V270:V271"/>
    <mergeCell ref="B272:B273"/>
    <mergeCell ref="C272:C273"/>
    <mergeCell ref="D272:D273"/>
    <mergeCell ref="E272:E273"/>
    <mergeCell ref="G272:H273"/>
    <mergeCell ref="I272:K273"/>
    <mergeCell ref="L272:L273"/>
    <mergeCell ref="M272:M273"/>
    <mergeCell ref="M270:M271"/>
    <mergeCell ref="N270:N271"/>
    <mergeCell ref="O270:O271"/>
    <mergeCell ref="P270:P271"/>
    <mergeCell ref="Q270:Q271"/>
    <mergeCell ref="R270:R271"/>
    <mergeCell ref="R268:R269"/>
    <mergeCell ref="S268:U269"/>
    <mergeCell ref="V268:V269"/>
    <mergeCell ref="B270:B271"/>
    <mergeCell ref="C270:C271"/>
    <mergeCell ref="D270:D271"/>
    <mergeCell ref="E270:E271"/>
    <mergeCell ref="G270:H271"/>
    <mergeCell ref="I270:K271"/>
    <mergeCell ref="L270:L271"/>
    <mergeCell ref="L268:L269"/>
    <mergeCell ref="M268:M269"/>
    <mergeCell ref="N268:N269"/>
    <mergeCell ref="O268:O269"/>
    <mergeCell ref="P268:P269"/>
    <mergeCell ref="Q268:Q269"/>
    <mergeCell ref="B268:B269"/>
    <mergeCell ref="C268:C269"/>
    <mergeCell ref="D268:D269"/>
    <mergeCell ref="E268:E269"/>
    <mergeCell ref="G268:H269"/>
    <mergeCell ref="I268:K269"/>
    <mergeCell ref="O266:O267"/>
    <mergeCell ref="P266:P267"/>
    <mergeCell ref="Q266:Q267"/>
    <mergeCell ref="R266:R267"/>
    <mergeCell ref="S266:U267"/>
    <mergeCell ref="V266:V267"/>
    <mergeCell ref="V264:V265"/>
    <mergeCell ref="B266:B267"/>
    <mergeCell ref="C266:C267"/>
    <mergeCell ref="D266:D267"/>
    <mergeCell ref="E266:E267"/>
    <mergeCell ref="G266:H267"/>
    <mergeCell ref="I266:K267"/>
    <mergeCell ref="L266:L267"/>
    <mergeCell ref="M266:M267"/>
    <mergeCell ref="N266:N267"/>
    <mergeCell ref="N264:N265"/>
    <mergeCell ref="O264:O265"/>
    <mergeCell ref="P264:P265"/>
    <mergeCell ref="Q264:Q265"/>
    <mergeCell ref="R264:R265"/>
    <mergeCell ref="S264:U265"/>
    <mergeCell ref="S262:U263"/>
    <mergeCell ref="V262:V263"/>
    <mergeCell ref="B264:B265"/>
    <mergeCell ref="C264:C265"/>
    <mergeCell ref="D264:D265"/>
    <mergeCell ref="E264:E265"/>
    <mergeCell ref="G264:H265"/>
    <mergeCell ref="I264:K265"/>
    <mergeCell ref="L264:L265"/>
    <mergeCell ref="M264:M265"/>
    <mergeCell ref="M262:M263"/>
    <mergeCell ref="N262:N263"/>
    <mergeCell ref="O262:O263"/>
    <mergeCell ref="P262:P263"/>
    <mergeCell ref="Q262:Q263"/>
    <mergeCell ref="R262:R263"/>
    <mergeCell ref="R260:R261"/>
    <mergeCell ref="S260:U261"/>
    <mergeCell ref="V260:V261"/>
    <mergeCell ref="B262:B263"/>
    <mergeCell ref="C262:C263"/>
    <mergeCell ref="D262:D263"/>
    <mergeCell ref="E262:E263"/>
    <mergeCell ref="G262:H263"/>
    <mergeCell ref="I262:K263"/>
    <mergeCell ref="L262:L263"/>
    <mergeCell ref="L260:L261"/>
    <mergeCell ref="M260:M261"/>
    <mergeCell ref="N260:N261"/>
    <mergeCell ref="O260:O261"/>
    <mergeCell ref="P260:P261"/>
    <mergeCell ref="Q260:Q261"/>
    <mergeCell ref="B260:B261"/>
    <mergeCell ref="C260:C261"/>
    <mergeCell ref="D260:D261"/>
    <mergeCell ref="E260:E261"/>
    <mergeCell ref="G260:H261"/>
    <mergeCell ref="I260:K261"/>
    <mergeCell ref="O258:O259"/>
    <mergeCell ref="P258:P259"/>
    <mergeCell ref="Q258:Q259"/>
    <mergeCell ref="R258:R259"/>
    <mergeCell ref="S258:U259"/>
    <mergeCell ref="V258:V259"/>
    <mergeCell ref="V256:V257"/>
    <mergeCell ref="B258:B259"/>
    <mergeCell ref="C258:C259"/>
    <mergeCell ref="D258:D259"/>
    <mergeCell ref="E258:E259"/>
    <mergeCell ref="G258:H259"/>
    <mergeCell ref="I258:K259"/>
    <mergeCell ref="L258:L259"/>
    <mergeCell ref="M258:M259"/>
    <mergeCell ref="N258:N259"/>
    <mergeCell ref="N256:N257"/>
    <mergeCell ref="O256:O257"/>
    <mergeCell ref="P256:P257"/>
    <mergeCell ref="Q256:Q257"/>
    <mergeCell ref="R256:R257"/>
    <mergeCell ref="S256:U257"/>
    <mergeCell ref="S254:U255"/>
    <mergeCell ref="V254:V255"/>
    <mergeCell ref="B256:B257"/>
    <mergeCell ref="C256:C257"/>
    <mergeCell ref="D256:D257"/>
    <mergeCell ref="E256:E257"/>
    <mergeCell ref="G256:H257"/>
    <mergeCell ref="I256:K257"/>
    <mergeCell ref="L256:L257"/>
    <mergeCell ref="M256:M257"/>
    <mergeCell ref="M254:M255"/>
    <mergeCell ref="N254:N255"/>
    <mergeCell ref="O254:O255"/>
    <mergeCell ref="P254:P255"/>
    <mergeCell ref="Q254:Q255"/>
    <mergeCell ref="R254:R255"/>
    <mergeCell ref="R252:R253"/>
    <mergeCell ref="S252:U253"/>
    <mergeCell ref="V252:V253"/>
    <mergeCell ref="B254:B255"/>
    <mergeCell ref="C254:C255"/>
    <mergeCell ref="D254:D255"/>
    <mergeCell ref="E254:E255"/>
    <mergeCell ref="G254:H255"/>
    <mergeCell ref="I254:K255"/>
    <mergeCell ref="L254:L255"/>
    <mergeCell ref="L252:L253"/>
    <mergeCell ref="M252:M253"/>
    <mergeCell ref="N252:N253"/>
    <mergeCell ref="O252:O253"/>
    <mergeCell ref="P252:P253"/>
    <mergeCell ref="Q252:Q253"/>
    <mergeCell ref="B252:B253"/>
    <mergeCell ref="C252:C253"/>
    <mergeCell ref="D252:D253"/>
    <mergeCell ref="E252:E253"/>
    <mergeCell ref="G252:H253"/>
    <mergeCell ref="I252:K253"/>
    <mergeCell ref="O250:O251"/>
    <mergeCell ref="P250:P251"/>
    <mergeCell ref="Q250:Q251"/>
    <mergeCell ref="R250:R251"/>
    <mergeCell ref="S250:U251"/>
    <mergeCell ref="V250:V251"/>
    <mergeCell ref="V248:V249"/>
    <mergeCell ref="B250:B251"/>
    <mergeCell ref="C250:C251"/>
    <mergeCell ref="D250:D251"/>
    <mergeCell ref="E250:E251"/>
    <mergeCell ref="G250:H251"/>
    <mergeCell ref="I250:K251"/>
    <mergeCell ref="L250:L251"/>
    <mergeCell ref="M250:M251"/>
    <mergeCell ref="N250:N251"/>
    <mergeCell ref="N248:N249"/>
    <mergeCell ref="O248:O249"/>
    <mergeCell ref="P248:P249"/>
    <mergeCell ref="Q248:Q249"/>
    <mergeCell ref="R248:R249"/>
    <mergeCell ref="S248:U249"/>
    <mergeCell ref="S246:U247"/>
    <mergeCell ref="V246:V247"/>
    <mergeCell ref="B248:B249"/>
    <mergeCell ref="C248:C249"/>
    <mergeCell ref="D248:D249"/>
    <mergeCell ref="E248:E249"/>
    <mergeCell ref="G248:H249"/>
    <mergeCell ref="I248:K249"/>
    <mergeCell ref="L248:L249"/>
    <mergeCell ref="M248:M249"/>
    <mergeCell ref="M246:M247"/>
    <mergeCell ref="N246:N247"/>
    <mergeCell ref="O246:O247"/>
    <mergeCell ref="P246:P247"/>
    <mergeCell ref="Q246:Q247"/>
    <mergeCell ref="R246:R247"/>
    <mergeCell ref="R244:R245"/>
    <mergeCell ref="S244:U245"/>
    <mergeCell ref="V244:V245"/>
    <mergeCell ref="B246:B247"/>
    <mergeCell ref="C246:C247"/>
    <mergeCell ref="D246:D247"/>
    <mergeCell ref="E246:E247"/>
    <mergeCell ref="G246:H247"/>
    <mergeCell ref="I246:K247"/>
    <mergeCell ref="L246:L247"/>
    <mergeCell ref="L244:L245"/>
    <mergeCell ref="M244:M245"/>
    <mergeCell ref="N244:N245"/>
    <mergeCell ref="O244:O245"/>
    <mergeCell ref="P244:P245"/>
    <mergeCell ref="Q244:Q245"/>
    <mergeCell ref="B244:B245"/>
    <mergeCell ref="C244:C245"/>
    <mergeCell ref="D244:D245"/>
    <mergeCell ref="E244:E245"/>
    <mergeCell ref="G244:H245"/>
    <mergeCell ref="I244:K245"/>
    <mergeCell ref="O242:O243"/>
    <mergeCell ref="P242:P243"/>
    <mergeCell ref="Q242:Q243"/>
    <mergeCell ref="R242:R243"/>
    <mergeCell ref="S242:U243"/>
    <mergeCell ref="V242:V243"/>
    <mergeCell ref="V240:V241"/>
    <mergeCell ref="B242:B243"/>
    <mergeCell ref="C242:C243"/>
    <mergeCell ref="D242:D243"/>
    <mergeCell ref="E242:E243"/>
    <mergeCell ref="G242:H243"/>
    <mergeCell ref="I242:K243"/>
    <mergeCell ref="L242:L243"/>
    <mergeCell ref="M242:M243"/>
    <mergeCell ref="N242:N243"/>
    <mergeCell ref="N240:N241"/>
    <mergeCell ref="O240:O241"/>
    <mergeCell ref="P240:P241"/>
    <mergeCell ref="Q240:Q241"/>
    <mergeCell ref="R240:R241"/>
    <mergeCell ref="S240:U241"/>
    <mergeCell ref="S238:U239"/>
    <mergeCell ref="V238:V239"/>
    <mergeCell ref="B240:B241"/>
    <mergeCell ref="C240:C241"/>
    <mergeCell ref="D240:D241"/>
    <mergeCell ref="E240:E241"/>
    <mergeCell ref="G240:H241"/>
    <mergeCell ref="I240:K241"/>
    <mergeCell ref="L240:L241"/>
    <mergeCell ref="M240:M241"/>
    <mergeCell ref="M238:M239"/>
    <mergeCell ref="N238:N239"/>
    <mergeCell ref="O238:O239"/>
    <mergeCell ref="P238:P239"/>
    <mergeCell ref="Q238:Q239"/>
    <mergeCell ref="R238:R239"/>
    <mergeCell ref="R236:R237"/>
    <mergeCell ref="S236:U237"/>
    <mergeCell ref="V236:V237"/>
    <mergeCell ref="B238:B239"/>
    <mergeCell ref="C238:C239"/>
    <mergeCell ref="D238:D239"/>
    <mergeCell ref="E238:E239"/>
    <mergeCell ref="G238:H239"/>
    <mergeCell ref="I238:K239"/>
    <mergeCell ref="L238:L239"/>
    <mergeCell ref="L236:L237"/>
    <mergeCell ref="M236:M237"/>
    <mergeCell ref="N236:N237"/>
    <mergeCell ref="O236:O237"/>
    <mergeCell ref="P236:P237"/>
    <mergeCell ref="Q236:Q237"/>
    <mergeCell ref="B236:B237"/>
    <mergeCell ref="C236:C237"/>
    <mergeCell ref="D236:D237"/>
    <mergeCell ref="E236:E237"/>
    <mergeCell ref="G236:H237"/>
    <mergeCell ref="I236:K237"/>
    <mergeCell ref="O234:O235"/>
    <mergeCell ref="P234:P235"/>
    <mergeCell ref="Q234:Q235"/>
    <mergeCell ref="R234:R235"/>
    <mergeCell ref="S234:U235"/>
    <mergeCell ref="V234:V235"/>
    <mergeCell ref="V232:V233"/>
    <mergeCell ref="B234:B235"/>
    <mergeCell ref="C234:C235"/>
    <mergeCell ref="D234:D235"/>
    <mergeCell ref="E234:E235"/>
    <mergeCell ref="G234:H235"/>
    <mergeCell ref="I234:K235"/>
    <mergeCell ref="L234:L235"/>
    <mergeCell ref="M234:M235"/>
    <mergeCell ref="N234:N235"/>
    <mergeCell ref="N232:N233"/>
    <mergeCell ref="O232:O233"/>
    <mergeCell ref="P232:P233"/>
    <mergeCell ref="Q232:Q233"/>
    <mergeCell ref="R232:R233"/>
    <mergeCell ref="S232:U233"/>
    <mergeCell ref="S230:U231"/>
    <mergeCell ref="V230:V231"/>
    <mergeCell ref="B232:B233"/>
    <mergeCell ref="C232:C233"/>
    <mergeCell ref="D232:D233"/>
    <mergeCell ref="E232:E233"/>
    <mergeCell ref="G232:H233"/>
    <mergeCell ref="I232:K233"/>
    <mergeCell ref="L232:L233"/>
    <mergeCell ref="M232:M233"/>
    <mergeCell ref="M230:M231"/>
    <mergeCell ref="N230:N231"/>
    <mergeCell ref="O230:O231"/>
    <mergeCell ref="P230:P231"/>
    <mergeCell ref="Q230:Q231"/>
    <mergeCell ref="R230:R231"/>
    <mergeCell ref="R228:R229"/>
    <mergeCell ref="S228:U229"/>
    <mergeCell ref="V228:V229"/>
    <mergeCell ref="B230:B231"/>
    <mergeCell ref="C230:C231"/>
    <mergeCell ref="D230:D231"/>
    <mergeCell ref="E230:E231"/>
    <mergeCell ref="G230:H231"/>
    <mergeCell ref="I230:K231"/>
    <mergeCell ref="L230:L231"/>
    <mergeCell ref="L228:L229"/>
    <mergeCell ref="M228:M229"/>
    <mergeCell ref="N228:N229"/>
    <mergeCell ref="O228:O229"/>
    <mergeCell ref="P228:P229"/>
    <mergeCell ref="Q228:Q229"/>
    <mergeCell ref="B228:B229"/>
    <mergeCell ref="C228:C229"/>
    <mergeCell ref="D228:D229"/>
    <mergeCell ref="E228:E229"/>
    <mergeCell ref="G228:H229"/>
    <mergeCell ref="I228:K229"/>
    <mergeCell ref="O226:O227"/>
    <mergeCell ref="P226:P227"/>
    <mergeCell ref="Q226:Q227"/>
    <mergeCell ref="R226:R227"/>
    <mergeCell ref="S226:U227"/>
    <mergeCell ref="V226:V227"/>
    <mergeCell ref="V224:V225"/>
    <mergeCell ref="B226:B227"/>
    <mergeCell ref="C226:C227"/>
    <mergeCell ref="D226:D227"/>
    <mergeCell ref="E226:E227"/>
    <mergeCell ref="G226:H227"/>
    <mergeCell ref="I226:K227"/>
    <mergeCell ref="L226:L227"/>
    <mergeCell ref="M226:M227"/>
    <mergeCell ref="N226:N227"/>
    <mergeCell ref="N224:N225"/>
    <mergeCell ref="O224:O225"/>
    <mergeCell ref="P224:P225"/>
    <mergeCell ref="Q224:Q225"/>
    <mergeCell ref="R224:R225"/>
    <mergeCell ref="S224:U225"/>
    <mergeCell ref="S222:U223"/>
    <mergeCell ref="V222:V223"/>
    <mergeCell ref="B224:B225"/>
    <mergeCell ref="C224:C225"/>
    <mergeCell ref="D224:D225"/>
    <mergeCell ref="E224:E225"/>
    <mergeCell ref="G224:H225"/>
    <mergeCell ref="I224:K225"/>
    <mergeCell ref="L224:L225"/>
    <mergeCell ref="M224:M225"/>
    <mergeCell ref="M222:M223"/>
    <mergeCell ref="N222:N223"/>
    <mergeCell ref="O222:O223"/>
    <mergeCell ref="P222:P223"/>
    <mergeCell ref="Q222:Q223"/>
    <mergeCell ref="R222:R223"/>
    <mergeCell ref="R220:R221"/>
    <mergeCell ref="S220:U221"/>
    <mergeCell ref="V220:V221"/>
    <mergeCell ref="B222:B223"/>
    <mergeCell ref="C222:C223"/>
    <mergeCell ref="D222:D223"/>
    <mergeCell ref="E222:E223"/>
    <mergeCell ref="G222:H223"/>
    <mergeCell ref="I222:K223"/>
    <mergeCell ref="L222:L223"/>
    <mergeCell ref="L220:L221"/>
    <mergeCell ref="M220:M221"/>
    <mergeCell ref="N220:N221"/>
    <mergeCell ref="O220:O221"/>
    <mergeCell ref="P220:P221"/>
    <mergeCell ref="Q220:Q221"/>
    <mergeCell ref="B220:B221"/>
    <mergeCell ref="C220:C221"/>
    <mergeCell ref="D220:D221"/>
    <mergeCell ref="E220:E221"/>
    <mergeCell ref="G220:H221"/>
    <mergeCell ref="I220:K221"/>
    <mergeCell ref="O218:O219"/>
    <mergeCell ref="P218:P219"/>
    <mergeCell ref="Q218:Q219"/>
    <mergeCell ref="R218:R219"/>
    <mergeCell ref="S218:U219"/>
    <mergeCell ref="V218:V219"/>
    <mergeCell ref="V216:V217"/>
    <mergeCell ref="B218:B219"/>
    <mergeCell ref="C218:C219"/>
    <mergeCell ref="D218:D219"/>
    <mergeCell ref="E218:E219"/>
    <mergeCell ref="G218:H219"/>
    <mergeCell ref="I218:K219"/>
    <mergeCell ref="L218:L219"/>
    <mergeCell ref="M218:M219"/>
    <mergeCell ref="N218:N219"/>
    <mergeCell ref="N216:N217"/>
    <mergeCell ref="O216:O217"/>
    <mergeCell ref="P216:P217"/>
    <mergeCell ref="Q216:Q217"/>
    <mergeCell ref="R216:R217"/>
    <mergeCell ref="S216:U217"/>
    <mergeCell ref="S214:U215"/>
    <mergeCell ref="V214:V215"/>
    <mergeCell ref="B216:B217"/>
    <mergeCell ref="C216:C217"/>
    <mergeCell ref="D216:D217"/>
    <mergeCell ref="E216:E217"/>
    <mergeCell ref="G216:H217"/>
    <mergeCell ref="I216:K217"/>
    <mergeCell ref="L216:L217"/>
    <mergeCell ref="M216:M217"/>
    <mergeCell ref="M214:M215"/>
    <mergeCell ref="N214:N215"/>
    <mergeCell ref="O214:O215"/>
    <mergeCell ref="P214:P215"/>
    <mergeCell ref="Q214:Q215"/>
    <mergeCell ref="R214:R215"/>
    <mergeCell ref="R212:R213"/>
    <mergeCell ref="S212:U213"/>
    <mergeCell ref="V212:V213"/>
    <mergeCell ref="B214:B215"/>
    <mergeCell ref="C214:C215"/>
    <mergeCell ref="D214:D215"/>
    <mergeCell ref="E214:E215"/>
    <mergeCell ref="G214:H215"/>
    <mergeCell ref="I214:K215"/>
    <mergeCell ref="L214:L215"/>
    <mergeCell ref="L212:L213"/>
    <mergeCell ref="M212:M213"/>
    <mergeCell ref="N212:N213"/>
    <mergeCell ref="O212:O213"/>
    <mergeCell ref="P212:P213"/>
    <mergeCell ref="Q212:Q213"/>
    <mergeCell ref="B212:B213"/>
    <mergeCell ref="C212:C213"/>
    <mergeCell ref="D212:D213"/>
    <mergeCell ref="E212:E213"/>
    <mergeCell ref="G212:H213"/>
    <mergeCell ref="I212:K213"/>
    <mergeCell ref="O210:O211"/>
    <mergeCell ref="P210:P211"/>
    <mergeCell ref="Q210:Q211"/>
    <mergeCell ref="R210:R211"/>
    <mergeCell ref="S210:U211"/>
    <mergeCell ref="V210:V211"/>
    <mergeCell ref="V208:V209"/>
    <mergeCell ref="B210:B211"/>
    <mergeCell ref="C210:C211"/>
    <mergeCell ref="D210:D211"/>
    <mergeCell ref="E210:E211"/>
    <mergeCell ref="G210:H211"/>
    <mergeCell ref="I210:K211"/>
    <mergeCell ref="L210:L211"/>
    <mergeCell ref="M210:M211"/>
    <mergeCell ref="N210:N211"/>
    <mergeCell ref="N208:N209"/>
    <mergeCell ref="O208:O209"/>
    <mergeCell ref="P208:P209"/>
    <mergeCell ref="Q208:Q209"/>
    <mergeCell ref="R208:R209"/>
    <mergeCell ref="S208:U209"/>
    <mergeCell ref="S206:U207"/>
    <mergeCell ref="V206:V207"/>
    <mergeCell ref="B208:B209"/>
    <mergeCell ref="C208:C209"/>
    <mergeCell ref="D208:D209"/>
    <mergeCell ref="E208:E209"/>
    <mergeCell ref="G208:H209"/>
    <mergeCell ref="I208:K209"/>
    <mergeCell ref="L208:L209"/>
    <mergeCell ref="M208:M209"/>
    <mergeCell ref="M206:M207"/>
    <mergeCell ref="N206:N207"/>
    <mergeCell ref="O206:O207"/>
    <mergeCell ref="P206:P207"/>
    <mergeCell ref="Q206:Q207"/>
    <mergeCell ref="R206:R207"/>
    <mergeCell ref="R204:R205"/>
    <mergeCell ref="S204:U205"/>
    <mergeCell ref="V204:V205"/>
    <mergeCell ref="B206:B207"/>
    <mergeCell ref="C206:C207"/>
    <mergeCell ref="D206:D207"/>
    <mergeCell ref="E206:E207"/>
    <mergeCell ref="G206:H207"/>
    <mergeCell ref="I206:K207"/>
    <mergeCell ref="L206:L207"/>
    <mergeCell ref="L204:L205"/>
    <mergeCell ref="M204:M205"/>
    <mergeCell ref="N204:N205"/>
    <mergeCell ref="O204:O205"/>
    <mergeCell ref="P204:P205"/>
    <mergeCell ref="Q204:Q205"/>
    <mergeCell ref="B204:B205"/>
    <mergeCell ref="C204:C205"/>
    <mergeCell ref="D204:D205"/>
    <mergeCell ref="E204:E205"/>
    <mergeCell ref="G204:H205"/>
    <mergeCell ref="I204:K205"/>
    <mergeCell ref="O202:O203"/>
    <mergeCell ref="P202:P203"/>
    <mergeCell ref="Q202:Q203"/>
    <mergeCell ref="R202:R203"/>
    <mergeCell ref="S202:U203"/>
    <mergeCell ref="V202:V203"/>
    <mergeCell ref="V200:V201"/>
    <mergeCell ref="B202:B203"/>
    <mergeCell ref="C202:C203"/>
    <mergeCell ref="D202:D203"/>
    <mergeCell ref="E202:E203"/>
    <mergeCell ref="G202:H203"/>
    <mergeCell ref="I202:K203"/>
    <mergeCell ref="L202:L203"/>
    <mergeCell ref="M202:M203"/>
    <mergeCell ref="N202:N203"/>
    <mergeCell ref="N200:N201"/>
    <mergeCell ref="O200:O201"/>
    <mergeCell ref="P200:P201"/>
    <mergeCell ref="Q200:Q201"/>
    <mergeCell ref="R200:R201"/>
    <mergeCell ref="S200:U201"/>
    <mergeCell ref="S198:U199"/>
    <mergeCell ref="V198:V199"/>
    <mergeCell ref="B200:B201"/>
    <mergeCell ref="C200:C201"/>
    <mergeCell ref="D200:D201"/>
    <mergeCell ref="E200:E201"/>
    <mergeCell ref="G200:H201"/>
    <mergeCell ref="I200:K201"/>
    <mergeCell ref="L200:L201"/>
    <mergeCell ref="M200:M201"/>
    <mergeCell ref="M198:M199"/>
    <mergeCell ref="N198:N199"/>
    <mergeCell ref="O198:O199"/>
    <mergeCell ref="P198:P199"/>
    <mergeCell ref="Q198:Q199"/>
    <mergeCell ref="R198:R199"/>
    <mergeCell ref="R196:R197"/>
    <mergeCell ref="S196:U197"/>
    <mergeCell ref="V196:V197"/>
    <mergeCell ref="B198:B199"/>
    <mergeCell ref="C198:C199"/>
    <mergeCell ref="D198:D199"/>
    <mergeCell ref="E198:E199"/>
    <mergeCell ref="G198:H199"/>
    <mergeCell ref="I198:K199"/>
    <mergeCell ref="L198:L199"/>
    <mergeCell ref="L196:L197"/>
    <mergeCell ref="M196:M197"/>
    <mergeCell ref="N196:N197"/>
    <mergeCell ref="O196:O197"/>
    <mergeCell ref="P196:P197"/>
    <mergeCell ref="Q196:Q197"/>
    <mergeCell ref="B196:B197"/>
    <mergeCell ref="C196:C197"/>
    <mergeCell ref="D196:D197"/>
    <mergeCell ref="E196:E197"/>
    <mergeCell ref="G196:H197"/>
    <mergeCell ref="I196:K197"/>
    <mergeCell ref="O194:O195"/>
    <mergeCell ref="P194:P195"/>
    <mergeCell ref="Q194:Q195"/>
    <mergeCell ref="R194:R195"/>
    <mergeCell ref="S194:U195"/>
    <mergeCell ref="V194:V195"/>
    <mergeCell ref="V192:V193"/>
    <mergeCell ref="B194:B195"/>
    <mergeCell ref="C194:C195"/>
    <mergeCell ref="D194:D195"/>
    <mergeCell ref="E194:E195"/>
    <mergeCell ref="G194:H195"/>
    <mergeCell ref="I194:K195"/>
    <mergeCell ref="L194:L195"/>
    <mergeCell ref="M194:M195"/>
    <mergeCell ref="N194:N195"/>
    <mergeCell ref="N192:N193"/>
    <mergeCell ref="O192:O193"/>
    <mergeCell ref="P192:P193"/>
    <mergeCell ref="Q192:Q193"/>
    <mergeCell ref="R192:R193"/>
    <mergeCell ref="S192:U193"/>
    <mergeCell ref="S190:U191"/>
    <mergeCell ref="V190:V191"/>
    <mergeCell ref="B192:B193"/>
    <mergeCell ref="C192:C193"/>
    <mergeCell ref="D192:D193"/>
    <mergeCell ref="E192:E193"/>
    <mergeCell ref="G192:H193"/>
    <mergeCell ref="I192:K193"/>
    <mergeCell ref="L192:L193"/>
    <mergeCell ref="M192:M193"/>
    <mergeCell ref="M190:M191"/>
    <mergeCell ref="N190:N191"/>
    <mergeCell ref="O190:O191"/>
    <mergeCell ref="P190:P191"/>
    <mergeCell ref="Q190:Q191"/>
    <mergeCell ref="R190:R191"/>
    <mergeCell ref="R188:R189"/>
    <mergeCell ref="S188:U189"/>
    <mergeCell ref="V188:V189"/>
    <mergeCell ref="B190:B191"/>
    <mergeCell ref="C190:C191"/>
    <mergeCell ref="D190:D191"/>
    <mergeCell ref="E190:E191"/>
    <mergeCell ref="G190:H191"/>
    <mergeCell ref="I190:K191"/>
    <mergeCell ref="L190:L191"/>
    <mergeCell ref="L188:L189"/>
    <mergeCell ref="M188:M189"/>
    <mergeCell ref="N188:N189"/>
    <mergeCell ref="O188:O189"/>
    <mergeCell ref="P188:P189"/>
    <mergeCell ref="Q188:Q189"/>
    <mergeCell ref="B188:B189"/>
    <mergeCell ref="C188:C189"/>
    <mergeCell ref="D188:D189"/>
    <mergeCell ref="E188:E189"/>
    <mergeCell ref="G188:H189"/>
    <mergeCell ref="I188:K189"/>
    <mergeCell ref="O186:O187"/>
    <mergeCell ref="P186:P187"/>
    <mergeCell ref="Q186:Q187"/>
    <mergeCell ref="R186:R187"/>
    <mergeCell ref="S186:U187"/>
    <mergeCell ref="V186:V187"/>
    <mergeCell ref="V184:V185"/>
    <mergeCell ref="B186:B187"/>
    <mergeCell ref="C186:C187"/>
    <mergeCell ref="D186:D187"/>
    <mergeCell ref="E186:E187"/>
    <mergeCell ref="G186:H187"/>
    <mergeCell ref="I186:K187"/>
    <mergeCell ref="L186:L187"/>
    <mergeCell ref="M186:M187"/>
    <mergeCell ref="N186:N187"/>
    <mergeCell ref="N184:N185"/>
    <mergeCell ref="O184:O185"/>
    <mergeCell ref="P184:P185"/>
    <mergeCell ref="Q184:Q185"/>
    <mergeCell ref="R184:R185"/>
    <mergeCell ref="S184:U185"/>
    <mergeCell ref="S182:U183"/>
    <mergeCell ref="V182:V183"/>
    <mergeCell ref="B184:B185"/>
    <mergeCell ref="C184:C185"/>
    <mergeCell ref="D184:D185"/>
    <mergeCell ref="E184:E185"/>
    <mergeCell ref="G184:H185"/>
    <mergeCell ref="I184:K185"/>
    <mergeCell ref="L184:L185"/>
    <mergeCell ref="M184:M185"/>
    <mergeCell ref="M182:M183"/>
    <mergeCell ref="N182:N183"/>
    <mergeCell ref="O182:O183"/>
    <mergeCell ref="P182:P183"/>
    <mergeCell ref="Q182:Q183"/>
    <mergeCell ref="R182:R183"/>
    <mergeCell ref="R180:R181"/>
    <mergeCell ref="S180:U181"/>
    <mergeCell ref="V180:V181"/>
    <mergeCell ref="B182:B183"/>
    <mergeCell ref="C182:C183"/>
    <mergeCell ref="D182:D183"/>
    <mergeCell ref="E182:E183"/>
    <mergeCell ref="G182:H183"/>
    <mergeCell ref="I182:K183"/>
    <mergeCell ref="L182:L183"/>
    <mergeCell ref="L180:L181"/>
    <mergeCell ref="M180:M181"/>
    <mergeCell ref="N180:N181"/>
    <mergeCell ref="O180:O181"/>
    <mergeCell ref="P180:P181"/>
    <mergeCell ref="Q180:Q181"/>
    <mergeCell ref="B180:B181"/>
    <mergeCell ref="C180:C181"/>
    <mergeCell ref="D180:D181"/>
    <mergeCell ref="E180:E181"/>
    <mergeCell ref="G180:H181"/>
    <mergeCell ref="I180:K181"/>
    <mergeCell ref="O178:O179"/>
    <mergeCell ref="P178:P179"/>
    <mergeCell ref="Q178:Q179"/>
    <mergeCell ref="R178:R179"/>
    <mergeCell ref="S178:U179"/>
    <mergeCell ref="V178:V179"/>
    <mergeCell ref="V176:V177"/>
    <mergeCell ref="B178:B179"/>
    <mergeCell ref="C178:C179"/>
    <mergeCell ref="D178:D179"/>
    <mergeCell ref="E178:E179"/>
    <mergeCell ref="G178:H179"/>
    <mergeCell ref="I178:K179"/>
    <mergeCell ref="L178:L179"/>
    <mergeCell ref="M178:M179"/>
    <mergeCell ref="N178:N179"/>
    <mergeCell ref="N176:N177"/>
    <mergeCell ref="O176:O177"/>
    <mergeCell ref="P176:P177"/>
    <mergeCell ref="Q176:Q177"/>
    <mergeCell ref="R176:R177"/>
    <mergeCell ref="S176:U177"/>
    <mergeCell ref="S174:U175"/>
    <mergeCell ref="V174:V175"/>
    <mergeCell ref="B176:B177"/>
    <mergeCell ref="C176:C177"/>
    <mergeCell ref="D176:D177"/>
    <mergeCell ref="E176:E177"/>
    <mergeCell ref="G176:H177"/>
    <mergeCell ref="I176:K177"/>
    <mergeCell ref="L176:L177"/>
    <mergeCell ref="M176:M177"/>
    <mergeCell ref="M174:M175"/>
    <mergeCell ref="N174:N175"/>
    <mergeCell ref="O174:O175"/>
    <mergeCell ref="P174:P175"/>
    <mergeCell ref="Q174:Q175"/>
    <mergeCell ref="R174:R175"/>
    <mergeCell ref="R172:R173"/>
    <mergeCell ref="S172:U173"/>
    <mergeCell ref="V172:V173"/>
    <mergeCell ref="B174:B175"/>
    <mergeCell ref="C174:C175"/>
    <mergeCell ref="D174:D175"/>
    <mergeCell ref="E174:E175"/>
    <mergeCell ref="G174:H175"/>
    <mergeCell ref="I174:K175"/>
    <mergeCell ref="L174:L175"/>
    <mergeCell ref="L172:L173"/>
    <mergeCell ref="M172:M173"/>
    <mergeCell ref="N172:N173"/>
    <mergeCell ref="O172:O173"/>
    <mergeCell ref="P172:P173"/>
    <mergeCell ref="Q172:Q173"/>
    <mergeCell ref="B172:B173"/>
    <mergeCell ref="C172:C173"/>
    <mergeCell ref="D172:D173"/>
    <mergeCell ref="E172:E173"/>
    <mergeCell ref="G172:H173"/>
    <mergeCell ref="I172:K173"/>
    <mergeCell ref="O170:O171"/>
    <mergeCell ref="P170:P171"/>
    <mergeCell ref="Q170:Q171"/>
    <mergeCell ref="R170:R171"/>
    <mergeCell ref="S170:U171"/>
    <mergeCell ref="V170:V171"/>
    <mergeCell ref="V168:V169"/>
    <mergeCell ref="B170:B171"/>
    <mergeCell ref="C170:C171"/>
    <mergeCell ref="D170:D171"/>
    <mergeCell ref="E170:E171"/>
    <mergeCell ref="G170:H171"/>
    <mergeCell ref="I170:K171"/>
    <mergeCell ref="L170:L171"/>
    <mergeCell ref="M170:M171"/>
    <mergeCell ref="N170:N171"/>
    <mergeCell ref="N168:N169"/>
    <mergeCell ref="O168:O169"/>
    <mergeCell ref="P168:P169"/>
    <mergeCell ref="Q168:Q169"/>
    <mergeCell ref="R168:R169"/>
    <mergeCell ref="S168:U169"/>
    <mergeCell ref="S166:U167"/>
    <mergeCell ref="V166:V167"/>
    <mergeCell ref="B168:B169"/>
    <mergeCell ref="C168:C169"/>
    <mergeCell ref="D168:D169"/>
    <mergeCell ref="E168:E169"/>
    <mergeCell ref="G168:H169"/>
    <mergeCell ref="I168:K169"/>
    <mergeCell ref="L168:L169"/>
    <mergeCell ref="M168:M169"/>
    <mergeCell ref="M166:M167"/>
    <mergeCell ref="N166:N167"/>
    <mergeCell ref="O166:O167"/>
    <mergeCell ref="P166:P167"/>
    <mergeCell ref="Q166:Q167"/>
    <mergeCell ref="R166:R167"/>
    <mergeCell ref="R164:R165"/>
    <mergeCell ref="S164:U165"/>
    <mergeCell ref="V164:V165"/>
    <mergeCell ref="B166:B167"/>
    <mergeCell ref="C166:C167"/>
    <mergeCell ref="D166:D167"/>
    <mergeCell ref="E166:E167"/>
    <mergeCell ref="G166:H167"/>
    <mergeCell ref="I166:K167"/>
    <mergeCell ref="L166:L167"/>
    <mergeCell ref="L164:L165"/>
    <mergeCell ref="M164:M165"/>
    <mergeCell ref="N164:N165"/>
    <mergeCell ref="O164:O165"/>
    <mergeCell ref="P164:P165"/>
    <mergeCell ref="Q164:Q165"/>
    <mergeCell ref="B164:B165"/>
    <mergeCell ref="C164:C165"/>
    <mergeCell ref="D164:D165"/>
    <mergeCell ref="E164:E165"/>
    <mergeCell ref="G164:H165"/>
    <mergeCell ref="I164:K165"/>
    <mergeCell ref="O162:O163"/>
    <mergeCell ref="P162:P163"/>
    <mergeCell ref="Q162:Q163"/>
    <mergeCell ref="R162:R163"/>
    <mergeCell ref="S162:U163"/>
    <mergeCell ref="V162:V163"/>
    <mergeCell ref="V160:V161"/>
    <mergeCell ref="B162:B163"/>
    <mergeCell ref="C162:C163"/>
    <mergeCell ref="D162:D163"/>
    <mergeCell ref="E162:E163"/>
    <mergeCell ref="G162:H163"/>
    <mergeCell ref="I162:K163"/>
    <mergeCell ref="L162:L163"/>
    <mergeCell ref="M162:M163"/>
    <mergeCell ref="N162:N163"/>
    <mergeCell ref="N160:N161"/>
    <mergeCell ref="O160:O161"/>
    <mergeCell ref="P160:P161"/>
    <mergeCell ref="Q160:Q161"/>
    <mergeCell ref="R160:R161"/>
    <mergeCell ref="S160:U161"/>
    <mergeCell ref="S158:U159"/>
    <mergeCell ref="V158:V159"/>
    <mergeCell ref="B160:B161"/>
    <mergeCell ref="C160:C161"/>
    <mergeCell ref="D160:D161"/>
    <mergeCell ref="E160:E161"/>
    <mergeCell ref="G160:H161"/>
    <mergeCell ref="I160:K161"/>
    <mergeCell ref="L160:L161"/>
    <mergeCell ref="M160:M161"/>
    <mergeCell ref="M158:M159"/>
    <mergeCell ref="N158:N159"/>
    <mergeCell ref="O158:O159"/>
    <mergeCell ref="P158:P159"/>
    <mergeCell ref="Q158:Q159"/>
    <mergeCell ref="R158:R159"/>
    <mergeCell ref="R156:R157"/>
    <mergeCell ref="S156:U157"/>
    <mergeCell ref="V156:V157"/>
    <mergeCell ref="B158:B159"/>
    <mergeCell ref="C158:C159"/>
    <mergeCell ref="D158:D159"/>
    <mergeCell ref="E158:E159"/>
    <mergeCell ref="G158:H159"/>
    <mergeCell ref="I158:K159"/>
    <mergeCell ref="L158:L159"/>
    <mergeCell ref="L156:L157"/>
    <mergeCell ref="M156:M157"/>
    <mergeCell ref="N156:N157"/>
    <mergeCell ref="O156:O157"/>
    <mergeCell ref="P156:P157"/>
    <mergeCell ref="Q156:Q157"/>
    <mergeCell ref="B156:B157"/>
    <mergeCell ref="C156:C157"/>
    <mergeCell ref="D156:D157"/>
    <mergeCell ref="E156:E157"/>
    <mergeCell ref="G156:H157"/>
    <mergeCell ref="I156:K157"/>
    <mergeCell ref="O154:O155"/>
    <mergeCell ref="P154:P155"/>
    <mergeCell ref="Q154:Q155"/>
    <mergeCell ref="R154:R155"/>
    <mergeCell ref="S154:U155"/>
    <mergeCell ref="V154:V155"/>
    <mergeCell ref="V152:V153"/>
    <mergeCell ref="B154:B155"/>
    <mergeCell ref="C154:C155"/>
    <mergeCell ref="D154:D155"/>
    <mergeCell ref="E154:E155"/>
    <mergeCell ref="G154:H155"/>
    <mergeCell ref="I154:K155"/>
    <mergeCell ref="L154:L155"/>
    <mergeCell ref="M154:M155"/>
    <mergeCell ref="N154:N155"/>
    <mergeCell ref="N152:N153"/>
    <mergeCell ref="O152:O153"/>
    <mergeCell ref="P152:P153"/>
    <mergeCell ref="Q152:Q153"/>
    <mergeCell ref="R152:R153"/>
    <mergeCell ref="S152:U153"/>
    <mergeCell ref="S150:U151"/>
    <mergeCell ref="V150:V151"/>
    <mergeCell ref="B152:B153"/>
    <mergeCell ref="C152:C153"/>
    <mergeCell ref="D152:D153"/>
    <mergeCell ref="E152:E153"/>
    <mergeCell ref="G152:H153"/>
    <mergeCell ref="I152:K153"/>
    <mergeCell ref="L152:L153"/>
    <mergeCell ref="M152:M153"/>
    <mergeCell ref="M150:M151"/>
    <mergeCell ref="N150:N151"/>
    <mergeCell ref="O150:O151"/>
    <mergeCell ref="P150:P151"/>
    <mergeCell ref="Q150:Q151"/>
    <mergeCell ref="R150:R151"/>
    <mergeCell ref="R148:R149"/>
    <mergeCell ref="S148:U149"/>
    <mergeCell ref="V148:V149"/>
    <mergeCell ref="B150:B151"/>
    <mergeCell ref="C150:C151"/>
    <mergeCell ref="D150:D151"/>
    <mergeCell ref="E150:E151"/>
    <mergeCell ref="G150:H151"/>
    <mergeCell ref="I150:K151"/>
    <mergeCell ref="L150:L151"/>
    <mergeCell ref="L148:L149"/>
    <mergeCell ref="M148:M149"/>
    <mergeCell ref="N148:N149"/>
    <mergeCell ref="O148:O149"/>
    <mergeCell ref="P148:P149"/>
    <mergeCell ref="Q148:Q149"/>
    <mergeCell ref="B148:B149"/>
    <mergeCell ref="C148:C149"/>
    <mergeCell ref="D148:D149"/>
    <mergeCell ref="E148:E149"/>
    <mergeCell ref="G148:H149"/>
    <mergeCell ref="I148:K149"/>
    <mergeCell ref="O146:O147"/>
    <mergeCell ref="P146:P147"/>
    <mergeCell ref="Q146:Q147"/>
    <mergeCell ref="R146:R147"/>
    <mergeCell ref="S146:U147"/>
    <mergeCell ref="V146:V147"/>
    <mergeCell ref="V144:V145"/>
    <mergeCell ref="B146:B147"/>
    <mergeCell ref="C146:C147"/>
    <mergeCell ref="D146:D147"/>
    <mergeCell ref="E146:E147"/>
    <mergeCell ref="G146:H147"/>
    <mergeCell ref="I146:K147"/>
    <mergeCell ref="L146:L147"/>
    <mergeCell ref="M146:M147"/>
    <mergeCell ref="N146:N147"/>
    <mergeCell ref="N144:N145"/>
    <mergeCell ref="O144:O145"/>
    <mergeCell ref="P144:P145"/>
    <mergeCell ref="Q144:Q145"/>
    <mergeCell ref="R144:R145"/>
    <mergeCell ref="S144:U145"/>
    <mergeCell ref="S142:U143"/>
    <mergeCell ref="V142:V143"/>
    <mergeCell ref="B144:B145"/>
    <mergeCell ref="C144:C145"/>
    <mergeCell ref="D144:D145"/>
    <mergeCell ref="E144:E145"/>
    <mergeCell ref="G144:H145"/>
    <mergeCell ref="I144:K145"/>
    <mergeCell ref="L144:L145"/>
    <mergeCell ref="M144:M145"/>
    <mergeCell ref="M142:M143"/>
    <mergeCell ref="N142:N143"/>
    <mergeCell ref="O142:O143"/>
    <mergeCell ref="P142:P143"/>
    <mergeCell ref="Q142:Q143"/>
    <mergeCell ref="R142:R143"/>
    <mergeCell ref="R140:R141"/>
    <mergeCell ref="S140:U141"/>
    <mergeCell ref="V140:V141"/>
    <mergeCell ref="B142:B143"/>
    <mergeCell ref="C142:C143"/>
    <mergeCell ref="D142:D143"/>
    <mergeCell ref="E142:E143"/>
    <mergeCell ref="G142:H143"/>
    <mergeCell ref="I142:K143"/>
    <mergeCell ref="L142:L143"/>
    <mergeCell ref="L140:L141"/>
    <mergeCell ref="M140:M141"/>
    <mergeCell ref="N140:N141"/>
    <mergeCell ref="O140:O141"/>
    <mergeCell ref="P140:P141"/>
    <mergeCell ref="Q140:Q141"/>
    <mergeCell ref="B140:B141"/>
    <mergeCell ref="C140:C141"/>
    <mergeCell ref="D140:D141"/>
    <mergeCell ref="E140:E141"/>
    <mergeCell ref="G140:H141"/>
    <mergeCell ref="I140:K141"/>
    <mergeCell ref="O138:O139"/>
    <mergeCell ref="P138:P139"/>
    <mergeCell ref="Q138:Q139"/>
    <mergeCell ref="R138:R139"/>
    <mergeCell ref="S138:U139"/>
    <mergeCell ref="V138:V139"/>
    <mergeCell ref="V136:V137"/>
    <mergeCell ref="B138:B139"/>
    <mergeCell ref="C138:C139"/>
    <mergeCell ref="D138:D139"/>
    <mergeCell ref="E138:E139"/>
    <mergeCell ref="G138:H139"/>
    <mergeCell ref="I138:K139"/>
    <mergeCell ref="L138:L139"/>
    <mergeCell ref="M138:M139"/>
    <mergeCell ref="N138:N139"/>
    <mergeCell ref="N136:N137"/>
    <mergeCell ref="O136:O137"/>
    <mergeCell ref="P136:P137"/>
    <mergeCell ref="Q136:Q137"/>
    <mergeCell ref="R136:R137"/>
    <mergeCell ref="S136:U137"/>
    <mergeCell ref="S134:U135"/>
    <mergeCell ref="V134:V135"/>
    <mergeCell ref="B136:B137"/>
    <mergeCell ref="C136:C137"/>
    <mergeCell ref="D136:D137"/>
    <mergeCell ref="E136:E137"/>
    <mergeCell ref="G136:H137"/>
    <mergeCell ref="I136:K137"/>
    <mergeCell ref="L136:L137"/>
    <mergeCell ref="M136:M137"/>
    <mergeCell ref="M134:M135"/>
    <mergeCell ref="N134:N135"/>
    <mergeCell ref="O134:O135"/>
    <mergeCell ref="P134:P135"/>
    <mergeCell ref="Q134:Q135"/>
    <mergeCell ref="R134:R135"/>
    <mergeCell ref="R132:R133"/>
    <mergeCell ref="S132:U133"/>
    <mergeCell ref="V132:V133"/>
    <mergeCell ref="B134:B135"/>
    <mergeCell ref="C134:C135"/>
    <mergeCell ref="D134:D135"/>
    <mergeCell ref="E134:E135"/>
    <mergeCell ref="G134:H135"/>
    <mergeCell ref="I134:K135"/>
    <mergeCell ref="L134:L135"/>
    <mergeCell ref="L132:L133"/>
    <mergeCell ref="M132:M133"/>
    <mergeCell ref="N132:N133"/>
    <mergeCell ref="O132:O133"/>
    <mergeCell ref="P132:P133"/>
    <mergeCell ref="Q132:Q133"/>
    <mergeCell ref="B132:B133"/>
    <mergeCell ref="C132:C133"/>
    <mergeCell ref="D132:D133"/>
    <mergeCell ref="E132:E133"/>
    <mergeCell ref="G132:H133"/>
    <mergeCell ref="I132:K133"/>
    <mergeCell ref="O130:O131"/>
    <mergeCell ref="P130:P131"/>
    <mergeCell ref="Q130:Q131"/>
    <mergeCell ref="R130:R131"/>
    <mergeCell ref="S130:U131"/>
    <mergeCell ref="V130:V131"/>
    <mergeCell ref="V128:V129"/>
    <mergeCell ref="B130:B131"/>
    <mergeCell ref="C130:C131"/>
    <mergeCell ref="D130:D131"/>
    <mergeCell ref="E130:E131"/>
    <mergeCell ref="G130:H131"/>
    <mergeCell ref="I130:K131"/>
    <mergeCell ref="L130:L131"/>
    <mergeCell ref="M130:M131"/>
    <mergeCell ref="N130:N131"/>
    <mergeCell ref="N128:N129"/>
    <mergeCell ref="O128:O129"/>
    <mergeCell ref="P128:P129"/>
    <mergeCell ref="Q128:Q129"/>
    <mergeCell ref="R128:R129"/>
    <mergeCell ref="S128:U129"/>
    <mergeCell ref="S126:U127"/>
    <mergeCell ref="V126:V127"/>
    <mergeCell ref="B128:B129"/>
    <mergeCell ref="C128:C129"/>
    <mergeCell ref="D128:D129"/>
    <mergeCell ref="E128:E129"/>
    <mergeCell ref="G128:H129"/>
    <mergeCell ref="I128:K129"/>
    <mergeCell ref="L128:L129"/>
    <mergeCell ref="M128:M129"/>
    <mergeCell ref="M126:M127"/>
    <mergeCell ref="N126:N127"/>
    <mergeCell ref="O126:O127"/>
    <mergeCell ref="P126:P127"/>
    <mergeCell ref="Q126:Q127"/>
    <mergeCell ref="R126:R127"/>
    <mergeCell ref="R124:R125"/>
    <mergeCell ref="S124:U125"/>
    <mergeCell ref="V124:V125"/>
    <mergeCell ref="B126:B127"/>
    <mergeCell ref="C126:C127"/>
    <mergeCell ref="D126:D127"/>
    <mergeCell ref="E126:E127"/>
    <mergeCell ref="G126:H127"/>
    <mergeCell ref="I126:K127"/>
    <mergeCell ref="L126:L127"/>
    <mergeCell ref="L124:L125"/>
    <mergeCell ref="M124:M125"/>
    <mergeCell ref="N124:N125"/>
    <mergeCell ref="O124:O125"/>
    <mergeCell ref="P124:P125"/>
    <mergeCell ref="Q124:Q125"/>
    <mergeCell ref="B124:B125"/>
    <mergeCell ref="C124:C125"/>
    <mergeCell ref="D124:D125"/>
    <mergeCell ref="E124:E125"/>
    <mergeCell ref="G124:H125"/>
    <mergeCell ref="I124:K125"/>
    <mergeCell ref="O122:O123"/>
    <mergeCell ref="P122:P123"/>
    <mergeCell ref="Q122:Q123"/>
    <mergeCell ref="R122:R123"/>
    <mergeCell ref="S122:U123"/>
    <mergeCell ref="V122:V123"/>
    <mergeCell ref="V120:V121"/>
    <mergeCell ref="B122:B123"/>
    <mergeCell ref="C122:C123"/>
    <mergeCell ref="D122:D123"/>
    <mergeCell ref="E122:E123"/>
    <mergeCell ref="G122:H123"/>
    <mergeCell ref="I122:K123"/>
    <mergeCell ref="L122:L123"/>
    <mergeCell ref="M122:M123"/>
    <mergeCell ref="N122:N123"/>
    <mergeCell ref="N120:N121"/>
    <mergeCell ref="O120:O121"/>
    <mergeCell ref="P120:P121"/>
    <mergeCell ref="Q120:Q121"/>
    <mergeCell ref="R120:R121"/>
    <mergeCell ref="S120:U121"/>
    <mergeCell ref="S118:U119"/>
    <mergeCell ref="V118:V119"/>
    <mergeCell ref="B120:B121"/>
    <mergeCell ref="C120:C121"/>
    <mergeCell ref="D120:D121"/>
    <mergeCell ref="E120:E121"/>
    <mergeCell ref="G120:H121"/>
    <mergeCell ref="I120:K121"/>
    <mergeCell ref="L120:L121"/>
    <mergeCell ref="M120:M121"/>
    <mergeCell ref="M118:M119"/>
    <mergeCell ref="N118:N119"/>
    <mergeCell ref="O118:O119"/>
    <mergeCell ref="P118:P119"/>
    <mergeCell ref="Q118:Q119"/>
    <mergeCell ref="R118:R119"/>
    <mergeCell ref="R116:R117"/>
    <mergeCell ref="S116:U117"/>
    <mergeCell ref="V116:V117"/>
    <mergeCell ref="B118:B119"/>
    <mergeCell ref="C118:C119"/>
    <mergeCell ref="D118:D119"/>
    <mergeCell ref="E118:E119"/>
    <mergeCell ref="G118:H119"/>
    <mergeCell ref="I118:K119"/>
    <mergeCell ref="L118:L119"/>
    <mergeCell ref="L116:L117"/>
    <mergeCell ref="M116:M117"/>
    <mergeCell ref="N116:N117"/>
    <mergeCell ref="O116:O117"/>
    <mergeCell ref="P116:P117"/>
    <mergeCell ref="Q116:Q117"/>
    <mergeCell ref="B116:B117"/>
    <mergeCell ref="C116:C117"/>
    <mergeCell ref="D116:D117"/>
    <mergeCell ref="E116:E117"/>
    <mergeCell ref="G116:H117"/>
    <mergeCell ref="I116:K117"/>
    <mergeCell ref="O114:O115"/>
    <mergeCell ref="P114:P115"/>
    <mergeCell ref="Q114:Q115"/>
    <mergeCell ref="R114:R115"/>
    <mergeCell ref="S114:U115"/>
    <mergeCell ref="V114:V115"/>
    <mergeCell ref="V112:V113"/>
    <mergeCell ref="B114:B115"/>
    <mergeCell ref="C114:C115"/>
    <mergeCell ref="D114:D115"/>
    <mergeCell ref="E114:E115"/>
    <mergeCell ref="G114:H115"/>
    <mergeCell ref="I114:K115"/>
    <mergeCell ref="L114:L115"/>
    <mergeCell ref="M114:M115"/>
    <mergeCell ref="N114:N115"/>
    <mergeCell ref="N112:N113"/>
    <mergeCell ref="O112:O113"/>
    <mergeCell ref="P112:P113"/>
    <mergeCell ref="Q112:Q113"/>
    <mergeCell ref="R112:R113"/>
    <mergeCell ref="S112:U113"/>
    <mergeCell ref="S110:U111"/>
    <mergeCell ref="V110:V111"/>
    <mergeCell ref="B112:B113"/>
    <mergeCell ref="C112:C113"/>
    <mergeCell ref="D112:D113"/>
    <mergeCell ref="E112:E113"/>
    <mergeCell ref="G112:H113"/>
    <mergeCell ref="I112:K113"/>
    <mergeCell ref="L112:L113"/>
    <mergeCell ref="M112:M113"/>
    <mergeCell ref="M110:M111"/>
    <mergeCell ref="N110:N111"/>
    <mergeCell ref="O110:O111"/>
    <mergeCell ref="P110:P111"/>
    <mergeCell ref="Q110:Q111"/>
    <mergeCell ref="R110:R111"/>
    <mergeCell ref="R108:R109"/>
    <mergeCell ref="S108:U109"/>
    <mergeCell ref="V108:V109"/>
    <mergeCell ref="B110:B111"/>
    <mergeCell ref="C110:C111"/>
    <mergeCell ref="D110:D111"/>
    <mergeCell ref="E110:E111"/>
    <mergeCell ref="G110:H111"/>
    <mergeCell ref="I110:K111"/>
    <mergeCell ref="L110:L111"/>
    <mergeCell ref="L108:L109"/>
    <mergeCell ref="M108:M109"/>
    <mergeCell ref="N108:N109"/>
    <mergeCell ref="O108:O109"/>
    <mergeCell ref="P108:P109"/>
    <mergeCell ref="Q108:Q109"/>
    <mergeCell ref="B108:B109"/>
    <mergeCell ref="C108:C109"/>
    <mergeCell ref="D108:D109"/>
    <mergeCell ref="E108:E109"/>
    <mergeCell ref="G108:H109"/>
    <mergeCell ref="I108:K109"/>
    <mergeCell ref="O106:O107"/>
    <mergeCell ref="P106:P107"/>
    <mergeCell ref="Q106:Q107"/>
    <mergeCell ref="R106:R107"/>
    <mergeCell ref="S106:U107"/>
    <mergeCell ref="V106:V107"/>
    <mergeCell ref="V104:V105"/>
    <mergeCell ref="B106:B107"/>
    <mergeCell ref="C106:C107"/>
    <mergeCell ref="D106:D107"/>
    <mergeCell ref="E106:E107"/>
    <mergeCell ref="G106:H107"/>
    <mergeCell ref="I106:K107"/>
    <mergeCell ref="L106:L107"/>
    <mergeCell ref="M106:M107"/>
    <mergeCell ref="N106:N107"/>
    <mergeCell ref="N104:N105"/>
    <mergeCell ref="O104:O105"/>
    <mergeCell ref="P104:P105"/>
    <mergeCell ref="Q104:Q105"/>
    <mergeCell ref="R104:R105"/>
    <mergeCell ref="S104:U105"/>
    <mergeCell ref="S102:U103"/>
    <mergeCell ref="V102:V103"/>
    <mergeCell ref="B104:B105"/>
    <mergeCell ref="C104:C105"/>
    <mergeCell ref="D104:D105"/>
    <mergeCell ref="E104:E105"/>
    <mergeCell ref="G104:H105"/>
    <mergeCell ref="I104:K105"/>
    <mergeCell ref="L104:L105"/>
    <mergeCell ref="M104:M105"/>
    <mergeCell ref="M102:M103"/>
    <mergeCell ref="N102:N103"/>
    <mergeCell ref="O102:O103"/>
    <mergeCell ref="P102:P103"/>
    <mergeCell ref="Q102:Q103"/>
    <mergeCell ref="R102:R103"/>
    <mergeCell ref="R100:R101"/>
    <mergeCell ref="S100:U101"/>
    <mergeCell ref="V100:V101"/>
    <mergeCell ref="B102:B103"/>
    <mergeCell ref="C102:C103"/>
    <mergeCell ref="D102:D103"/>
    <mergeCell ref="E102:E103"/>
    <mergeCell ref="G102:H103"/>
    <mergeCell ref="I102:K103"/>
    <mergeCell ref="L102:L103"/>
    <mergeCell ref="L100:L101"/>
    <mergeCell ref="M100:M101"/>
    <mergeCell ref="N100:N101"/>
    <mergeCell ref="O100:O101"/>
    <mergeCell ref="P100:P101"/>
    <mergeCell ref="Q100:Q101"/>
    <mergeCell ref="B100:B101"/>
    <mergeCell ref="C100:C101"/>
    <mergeCell ref="D100:D101"/>
    <mergeCell ref="E100:E101"/>
    <mergeCell ref="G100:H101"/>
    <mergeCell ref="I100:K101"/>
    <mergeCell ref="O98:O99"/>
    <mergeCell ref="P98:P99"/>
    <mergeCell ref="Q98:Q99"/>
    <mergeCell ref="R98:R99"/>
    <mergeCell ref="S98:U99"/>
    <mergeCell ref="V98:V99"/>
    <mergeCell ref="V96:V97"/>
    <mergeCell ref="B98:B99"/>
    <mergeCell ref="C98:C99"/>
    <mergeCell ref="D98:D99"/>
    <mergeCell ref="E98:E99"/>
    <mergeCell ref="G98:H99"/>
    <mergeCell ref="I98:K99"/>
    <mergeCell ref="L98:L99"/>
    <mergeCell ref="M98:M99"/>
    <mergeCell ref="N98:N99"/>
    <mergeCell ref="N96:N97"/>
    <mergeCell ref="O96:O97"/>
    <mergeCell ref="P96:P97"/>
    <mergeCell ref="Q96:Q97"/>
    <mergeCell ref="R96:R97"/>
    <mergeCell ref="S96:U97"/>
    <mergeCell ref="S94:U95"/>
    <mergeCell ref="V94:V95"/>
    <mergeCell ref="B96:B97"/>
    <mergeCell ref="C96:C97"/>
    <mergeCell ref="D96:D97"/>
    <mergeCell ref="E96:E97"/>
    <mergeCell ref="G96:H97"/>
    <mergeCell ref="I96:K97"/>
    <mergeCell ref="L96:L97"/>
    <mergeCell ref="M96:M97"/>
    <mergeCell ref="M94:M95"/>
    <mergeCell ref="N94:N95"/>
    <mergeCell ref="O94:O95"/>
    <mergeCell ref="P94:P95"/>
    <mergeCell ref="Q94:Q95"/>
    <mergeCell ref="R94:R95"/>
    <mergeCell ref="R92:R93"/>
    <mergeCell ref="S92:U93"/>
    <mergeCell ref="V92:V93"/>
    <mergeCell ref="B94:B95"/>
    <mergeCell ref="C94:C95"/>
    <mergeCell ref="D94:D95"/>
    <mergeCell ref="E94:E95"/>
    <mergeCell ref="G94:H95"/>
    <mergeCell ref="I94:K95"/>
    <mergeCell ref="L94:L95"/>
    <mergeCell ref="L92:L93"/>
    <mergeCell ref="M92:M93"/>
    <mergeCell ref="N92:N93"/>
    <mergeCell ref="O92:O93"/>
    <mergeCell ref="P92:P93"/>
    <mergeCell ref="Q92:Q93"/>
    <mergeCell ref="B92:B93"/>
    <mergeCell ref="C92:C93"/>
    <mergeCell ref="D92:D93"/>
    <mergeCell ref="E92:E93"/>
    <mergeCell ref="G92:H93"/>
    <mergeCell ref="I92:K93"/>
    <mergeCell ref="O90:O91"/>
    <mergeCell ref="P90:P91"/>
    <mergeCell ref="Q90:Q91"/>
    <mergeCell ref="R90:R91"/>
    <mergeCell ref="S90:U91"/>
    <mergeCell ref="V90:V91"/>
    <mergeCell ref="V88:V89"/>
    <mergeCell ref="B90:B91"/>
    <mergeCell ref="C90:C91"/>
    <mergeCell ref="D90:D91"/>
    <mergeCell ref="E90:E91"/>
    <mergeCell ref="G90:H91"/>
    <mergeCell ref="I90:K91"/>
    <mergeCell ref="L90:L91"/>
    <mergeCell ref="M90:M91"/>
    <mergeCell ref="N90:N91"/>
    <mergeCell ref="N88:N89"/>
    <mergeCell ref="O88:O89"/>
    <mergeCell ref="P88:P89"/>
    <mergeCell ref="Q88:Q89"/>
    <mergeCell ref="R88:R89"/>
    <mergeCell ref="S88:U89"/>
    <mergeCell ref="S86:U87"/>
    <mergeCell ref="V86:V87"/>
    <mergeCell ref="B88:B89"/>
    <mergeCell ref="C88:C89"/>
    <mergeCell ref="D88:D89"/>
    <mergeCell ref="E88:E89"/>
    <mergeCell ref="G88:H89"/>
    <mergeCell ref="I88:K89"/>
    <mergeCell ref="L88:L89"/>
    <mergeCell ref="M88:M89"/>
    <mergeCell ref="M86:M87"/>
    <mergeCell ref="N86:N87"/>
    <mergeCell ref="O86:O87"/>
    <mergeCell ref="P86:P87"/>
    <mergeCell ref="Q86:Q87"/>
    <mergeCell ref="R86:R87"/>
    <mergeCell ref="R84:R85"/>
    <mergeCell ref="S84:U85"/>
    <mergeCell ref="V84:V85"/>
    <mergeCell ref="B86:B87"/>
    <mergeCell ref="C86:C87"/>
    <mergeCell ref="D86:D87"/>
    <mergeCell ref="E86:E87"/>
    <mergeCell ref="G86:H87"/>
    <mergeCell ref="I86:K87"/>
    <mergeCell ref="L86:L87"/>
    <mergeCell ref="L84:L85"/>
    <mergeCell ref="M84:M85"/>
    <mergeCell ref="N84:N85"/>
    <mergeCell ref="O84:O85"/>
    <mergeCell ref="P84:P85"/>
    <mergeCell ref="Q84:Q85"/>
    <mergeCell ref="B84:B85"/>
    <mergeCell ref="C84:C85"/>
    <mergeCell ref="D84:D85"/>
    <mergeCell ref="E84:E85"/>
    <mergeCell ref="G84:H85"/>
    <mergeCell ref="I84:K85"/>
    <mergeCell ref="O82:O83"/>
    <mergeCell ref="P82:P83"/>
    <mergeCell ref="Q82:Q83"/>
    <mergeCell ref="R82:R83"/>
    <mergeCell ref="S82:U83"/>
    <mergeCell ref="V82:V83"/>
    <mergeCell ref="V80:V81"/>
    <mergeCell ref="B82:B83"/>
    <mergeCell ref="C82:C83"/>
    <mergeCell ref="D82:D83"/>
    <mergeCell ref="E82:E83"/>
    <mergeCell ref="G82:H83"/>
    <mergeCell ref="I82:K83"/>
    <mergeCell ref="L82:L83"/>
    <mergeCell ref="M82:M83"/>
    <mergeCell ref="N82:N83"/>
    <mergeCell ref="N80:N81"/>
    <mergeCell ref="O80:O81"/>
    <mergeCell ref="P80:P81"/>
    <mergeCell ref="Q80:Q81"/>
    <mergeCell ref="R80:R81"/>
    <mergeCell ref="S80:U81"/>
    <mergeCell ref="S78:U79"/>
    <mergeCell ref="V78:V79"/>
    <mergeCell ref="B80:B81"/>
    <mergeCell ref="C80:C81"/>
    <mergeCell ref="D80:D81"/>
    <mergeCell ref="E80:E81"/>
    <mergeCell ref="G80:H81"/>
    <mergeCell ref="I80:K81"/>
    <mergeCell ref="L80:L81"/>
    <mergeCell ref="M80:M81"/>
    <mergeCell ref="M78:M79"/>
    <mergeCell ref="N78:N79"/>
    <mergeCell ref="O78:O79"/>
    <mergeCell ref="P78:P79"/>
    <mergeCell ref="Q78:Q79"/>
    <mergeCell ref="R78:R79"/>
    <mergeCell ref="R76:R77"/>
    <mergeCell ref="S76:U77"/>
    <mergeCell ref="V76:V77"/>
    <mergeCell ref="B78:B79"/>
    <mergeCell ref="C78:C79"/>
    <mergeCell ref="D78:D79"/>
    <mergeCell ref="E78:E79"/>
    <mergeCell ref="G78:H79"/>
    <mergeCell ref="I78:K79"/>
    <mergeCell ref="L78:L79"/>
    <mergeCell ref="L76:L77"/>
    <mergeCell ref="M76:M77"/>
    <mergeCell ref="N76:N77"/>
    <mergeCell ref="O76:O77"/>
    <mergeCell ref="P76:P77"/>
    <mergeCell ref="Q76:Q77"/>
    <mergeCell ref="B76:B77"/>
    <mergeCell ref="C76:C77"/>
    <mergeCell ref="D76:D77"/>
    <mergeCell ref="E76:E77"/>
    <mergeCell ref="G76:H77"/>
    <mergeCell ref="I76:K77"/>
    <mergeCell ref="O74:O75"/>
    <mergeCell ref="P74:P75"/>
    <mergeCell ref="Q74:Q75"/>
    <mergeCell ref="R74:R75"/>
    <mergeCell ref="S74:U75"/>
    <mergeCell ref="V74:V75"/>
    <mergeCell ref="V72:V73"/>
    <mergeCell ref="B74:B75"/>
    <mergeCell ref="C74:C75"/>
    <mergeCell ref="D74:D75"/>
    <mergeCell ref="E74:E75"/>
    <mergeCell ref="G74:H75"/>
    <mergeCell ref="I74:K75"/>
    <mergeCell ref="L74:L75"/>
    <mergeCell ref="M74:M75"/>
    <mergeCell ref="N74:N75"/>
    <mergeCell ref="N72:N73"/>
    <mergeCell ref="O72:O73"/>
    <mergeCell ref="P72:P73"/>
    <mergeCell ref="Q72:Q73"/>
    <mergeCell ref="R72:R73"/>
    <mergeCell ref="S72:U73"/>
    <mergeCell ref="S70:U71"/>
    <mergeCell ref="V70:V71"/>
    <mergeCell ref="B72:B73"/>
    <mergeCell ref="C72:C73"/>
    <mergeCell ref="D72:D73"/>
    <mergeCell ref="E72:E73"/>
    <mergeCell ref="G72:H73"/>
    <mergeCell ref="I72:K73"/>
    <mergeCell ref="L72:L73"/>
    <mergeCell ref="M72:M73"/>
    <mergeCell ref="M70:M71"/>
    <mergeCell ref="N70:N71"/>
    <mergeCell ref="O70:O71"/>
    <mergeCell ref="P70:P71"/>
    <mergeCell ref="Q70:Q71"/>
    <mergeCell ref="R70:R71"/>
    <mergeCell ref="R68:R69"/>
    <mergeCell ref="S68:U69"/>
    <mergeCell ref="V68:V69"/>
    <mergeCell ref="B70:B71"/>
    <mergeCell ref="C70:C71"/>
    <mergeCell ref="D70:D71"/>
    <mergeCell ref="E70:E71"/>
    <mergeCell ref="G70:H71"/>
    <mergeCell ref="I70:K71"/>
    <mergeCell ref="L70:L71"/>
    <mergeCell ref="L68:L69"/>
    <mergeCell ref="M68:M69"/>
    <mergeCell ref="N68:N69"/>
    <mergeCell ref="O68:O69"/>
    <mergeCell ref="P68:P69"/>
    <mergeCell ref="Q68:Q69"/>
    <mergeCell ref="B68:B69"/>
    <mergeCell ref="C68:C69"/>
    <mergeCell ref="D68:D69"/>
    <mergeCell ref="E68:E69"/>
    <mergeCell ref="G68:H69"/>
    <mergeCell ref="I68:K69"/>
    <mergeCell ref="O66:O67"/>
    <mergeCell ref="P66:P67"/>
    <mergeCell ref="Q66:Q67"/>
    <mergeCell ref="R66:R67"/>
    <mergeCell ref="S66:U67"/>
    <mergeCell ref="V66:V67"/>
    <mergeCell ref="V64:V65"/>
    <mergeCell ref="B66:B67"/>
    <mergeCell ref="C66:C67"/>
    <mergeCell ref="D66:D67"/>
    <mergeCell ref="E66:E67"/>
    <mergeCell ref="G66:H67"/>
    <mergeCell ref="I66:K67"/>
    <mergeCell ref="L66:L67"/>
    <mergeCell ref="M66:M67"/>
    <mergeCell ref="N66:N67"/>
    <mergeCell ref="N64:N65"/>
    <mergeCell ref="O64:O65"/>
    <mergeCell ref="P64:P65"/>
    <mergeCell ref="Q64:Q65"/>
    <mergeCell ref="R64:R65"/>
    <mergeCell ref="S64:U65"/>
    <mergeCell ref="S62:U63"/>
    <mergeCell ref="V62:V63"/>
    <mergeCell ref="B64:B65"/>
    <mergeCell ref="C64:C65"/>
    <mergeCell ref="D64:D65"/>
    <mergeCell ref="E64:E65"/>
    <mergeCell ref="G64:H65"/>
    <mergeCell ref="I64:K65"/>
    <mergeCell ref="L64:L65"/>
    <mergeCell ref="M64:M65"/>
    <mergeCell ref="M62:M63"/>
    <mergeCell ref="N62:N63"/>
    <mergeCell ref="O62:O63"/>
    <mergeCell ref="P62:P63"/>
    <mergeCell ref="Q62:Q63"/>
    <mergeCell ref="R62:R63"/>
    <mergeCell ref="R60:R61"/>
    <mergeCell ref="S60:U61"/>
    <mergeCell ref="V60:V61"/>
    <mergeCell ref="B62:B63"/>
    <mergeCell ref="C62:C63"/>
    <mergeCell ref="D62:D63"/>
    <mergeCell ref="E62:E63"/>
    <mergeCell ref="G62:H63"/>
    <mergeCell ref="I62:K63"/>
    <mergeCell ref="L62:L63"/>
    <mergeCell ref="L60:L61"/>
    <mergeCell ref="M60:M61"/>
    <mergeCell ref="N60:N61"/>
    <mergeCell ref="O60:O61"/>
    <mergeCell ref="P60:P61"/>
    <mergeCell ref="Q60:Q61"/>
    <mergeCell ref="B60:B61"/>
    <mergeCell ref="C60:C61"/>
    <mergeCell ref="D60:D61"/>
    <mergeCell ref="E60:E61"/>
    <mergeCell ref="G60:H61"/>
    <mergeCell ref="I60:K61"/>
    <mergeCell ref="O58:O59"/>
    <mergeCell ref="P58:P59"/>
    <mergeCell ref="Q58:Q59"/>
    <mergeCell ref="R58:R59"/>
    <mergeCell ref="S58:U59"/>
    <mergeCell ref="V58:V59"/>
    <mergeCell ref="V56:V57"/>
    <mergeCell ref="B58:B59"/>
    <mergeCell ref="C58:C59"/>
    <mergeCell ref="D58:D59"/>
    <mergeCell ref="E58:E59"/>
    <mergeCell ref="G58:H59"/>
    <mergeCell ref="I58:K59"/>
    <mergeCell ref="L58:L59"/>
    <mergeCell ref="M58:M59"/>
    <mergeCell ref="N58:N59"/>
    <mergeCell ref="N56:N57"/>
    <mergeCell ref="O56:O57"/>
    <mergeCell ref="P56:P57"/>
    <mergeCell ref="Q56:Q57"/>
    <mergeCell ref="R56:R57"/>
    <mergeCell ref="S56:U57"/>
    <mergeCell ref="S54:U55"/>
    <mergeCell ref="V54:V55"/>
    <mergeCell ref="B56:B57"/>
    <mergeCell ref="C56:C57"/>
    <mergeCell ref="D56:D57"/>
    <mergeCell ref="E56:E57"/>
    <mergeCell ref="G56:H57"/>
    <mergeCell ref="I56:K57"/>
    <mergeCell ref="L56:L57"/>
    <mergeCell ref="M56:M57"/>
    <mergeCell ref="M54:M55"/>
    <mergeCell ref="N54:N55"/>
    <mergeCell ref="O54:O55"/>
    <mergeCell ref="P54:P55"/>
    <mergeCell ref="Q54:Q55"/>
    <mergeCell ref="R54:R55"/>
    <mergeCell ref="R52:R53"/>
    <mergeCell ref="S52:U53"/>
    <mergeCell ref="V52:V53"/>
    <mergeCell ref="B54:B55"/>
    <mergeCell ref="C54:C55"/>
    <mergeCell ref="D54:D55"/>
    <mergeCell ref="E54:E55"/>
    <mergeCell ref="G54:H55"/>
    <mergeCell ref="I54:K55"/>
    <mergeCell ref="L54:L55"/>
    <mergeCell ref="L52:L53"/>
    <mergeCell ref="M52:M53"/>
    <mergeCell ref="N52:N53"/>
    <mergeCell ref="O52:O53"/>
    <mergeCell ref="P52:P53"/>
    <mergeCell ref="Q52:Q53"/>
    <mergeCell ref="B52:B53"/>
    <mergeCell ref="C52:C53"/>
    <mergeCell ref="D52:D53"/>
    <mergeCell ref="E52:E53"/>
    <mergeCell ref="G52:H53"/>
    <mergeCell ref="I52:K53"/>
    <mergeCell ref="O50:O51"/>
    <mergeCell ref="P50:P51"/>
    <mergeCell ref="Q50:Q51"/>
    <mergeCell ref="R50:R51"/>
    <mergeCell ref="S50:U51"/>
    <mergeCell ref="V50:V51"/>
    <mergeCell ref="V48:V49"/>
    <mergeCell ref="B50:B51"/>
    <mergeCell ref="C50:C51"/>
    <mergeCell ref="D50:D51"/>
    <mergeCell ref="E50:E51"/>
    <mergeCell ref="G50:H51"/>
    <mergeCell ref="I50:K51"/>
    <mergeCell ref="L50:L51"/>
    <mergeCell ref="M50:M51"/>
    <mergeCell ref="N50:N51"/>
    <mergeCell ref="N48:N49"/>
    <mergeCell ref="O48:O49"/>
    <mergeCell ref="P48:P49"/>
    <mergeCell ref="Q48:Q49"/>
    <mergeCell ref="R48:R49"/>
    <mergeCell ref="S48:U49"/>
    <mergeCell ref="S46:U47"/>
    <mergeCell ref="V46:V47"/>
    <mergeCell ref="B48:B49"/>
    <mergeCell ref="C48:C49"/>
    <mergeCell ref="D48:D49"/>
    <mergeCell ref="E48:E49"/>
    <mergeCell ref="G48:H49"/>
    <mergeCell ref="I48:K49"/>
    <mergeCell ref="L48:L49"/>
    <mergeCell ref="M48:M49"/>
    <mergeCell ref="M46:M47"/>
    <mergeCell ref="N46:N47"/>
    <mergeCell ref="O46:O47"/>
    <mergeCell ref="P46:P47"/>
    <mergeCell ref="Q46:Q47"/>
    <mergeCell ref="R46:R47"/>
    <mergeCell ref="R44:R45"/>
    <mergeCell ref="S44:U45"/>
    <mergeCell ref="V44:V45"/>
    <mergeCell ref="B46:B47"/>
    <mergeCell ref="C46:C47"/>
    <mergeCell ref="D46:D47"/>
    <mergeCell ref="E46:E47"/>
    <mergeCell ref="G46:H47"/>
    <mergeCell ref="I46:K47"/>
    <mergeCell ref="L46:L47"/>
    <mergeCell ref="L44:L45"/>
    <mergeCell ref="M44:M45"/>
    <mergeCell ref="N44:N45"/>
    <mergeCell ref="O44:O45"/>
    <mergeCell ref="P44:P45"/>
    <mergeCell ref="Q44:Q45"/>
    <mergeCell ref="B44:B45"/>
    <mergeCell ref="C44:C45"/>
    <mergeCell ref="D44:D45"/>
    <mergeCell ref="E44:E45"/>
    <mergeCell ref="G44:H45"/>
    <mergeCell ref="I44:K45"/>
    <mergeCell ref="O42:O43"/>
    <mergeCell ref="P42:P43"/>
    <mergeCell ref="Q42:Q43"/>
    <mergeCell ref="R42:R43"/>
    <mergeCell ref="S42:U43"/>
    <mergeCell ref="V42:V43"/>
    <mergeCell ref="V40:V41"/>
    <mergeCell ref="B42:B43"/>
    <mergeCell ref="C42:C43"/>
    <mergeCell ref="D42:D43"/>
    <mergeCell ref="E42:E43"/>
    <mergeCell ref="G42:H43"/>
    <mergeCell ref="I42:K43"/>
    <mergeCell ref="L42:L43"/>
    <mergeCell ref="M42:M43"/>
    <mergeCell ref="N42:N43"/>
    <mergeCell ref="N40:N41"/>
    <mergeCell ref="O40:O41"/>
    <mergeCell ref="P40:P41"/>
    <mergeCell ref="Q40:Q41"/>
    <mergeCell ref="R40:R41"/>
    <mergeCell ref="S40:U41"/>
    <mergeCell ref="S38:U39"/>
    <mergeCell ref="V38:V39"/>
    <mergeCell ref="B40:B41"/>
    <mergeCell ref="C40:C41"/>
    <mergeCell ref="D40:D41"/>
    <mergeCell ref="E40:E41"/>
    <mergeCell ref="G40:H41"/>
    <mergeCell ref="I40:K41"/>
    <mergeCell ref="L40:L41"/>
    <mergeCell ref="M40:M41"/>
    <mergeCell ref="L36:R36"/>
    <mergeCell ref="S36:U37"/>
    <mergeCell ref="V36:V37"/>
    <mergeCell ref="L37:R39"/>
    <mergeCell ref="B38:B39"/>
    <mergeCell ref="C38:C39"/>
    <mergeCell ref="D38:D39"/>
    <mergeCell ref="E38:E39"/>
    <mergeCell ref="G38:H39"/>
    <mergeCell ref="I38:K39"/>
    <mergeCell ref="B36:B37"/>
    <mergeCell ref="C36:C37"/>
    <mergeCell ref="D36:D37"/>
    <mergeCell ref="E36:E37"/>
    <mergeCell ref="G36:H37"/>
    <mergeCell ref="I36:K37"/>
    <mergeCell ref="V32:V33"/>
    <mergeCell ref="L33:R35"/>
    <mergeCell ref="B34:B35"/>
    <mergeCell ref="C34:C35"/>
    <mergeCell ref="D34:D35"/>
    <mergeCell ref="E34:E35"/>
    <mergeCell ref="G34:H35"/>
    <mergeCell ref="I34:K35"/>
    <mergeCell ref="S34:U35"/>
    <mergeCell ref="V34:V35"/>
    <mergeCell ref="S30:U31"/>
    <mergeCell ref="V30:V31"/>
    <mergeCell ref="B32:B33"/>
    <mergeCell ref="C32:C33"/>
    <mergeCell ref="D32:D33"/>
    <mergeCell ref="E32:E33"/>
    <mergeCell ref="G32:H33"/>
    <mergeCell ref="I32:K33"/>
    <mergeCell ref="L32:R32"/>
    <mergeCell ref="S32:U33"/>
    <mergeCell ref="L29:R31"/>
    <mergeCell ref="B30:B31"/>
    <mergeCell ref="C30:C31"/>
    <mergeCell ref="D30:D31"/>
    <mergeCell ref="E30:E31"/>
    <mergeCell ref="G30:H31"/>
    <mergeCell ref="I30:K31"/>
    <mergeCell ref="B28:B29"/>
    <mergeCell ref="C28:C29"/>
    <mergeCell ref="D28:D29"/>
    <mergeCell ref="E28:E29"/>
    <mergeCell ref="G28:H29"/>
    <mergeCell ref="I28:K29"/>
    <mergeCell ref="L28:R28"/>
    <mergeCell ref="S28:U29"/>
    <mergeCell ref="V28:V29"/>
    <mergeCell ref="S24:U25"/>
    <mergeCell ref="V24:V25"/>
    <mergeCell ref="R25:R27"/>
    <mergeCell ref="B26:B27"/>
    <mergeCell ref="C26:C27"/>
    <mergeCell ref="D26:D27"/>
    <mergeCell ref="E26:E27"/>
    <mergeCell ref="G26:H27"/>
    <mergeCell ref="I26:K27"/>
    <mergeCell ref="S26:U27"/>
    <mergeCell ref="S12:S13"/>
    <mergeCell ref="M13:R13"/>
    <mergeCell ref="I22:K23"/>
    <mergeCell ref="S22:U23"/>
    <mergeCell ref="V22:V23"/>
    <mergeCell ref="B24:B25"/>
    <mergeCell ref="C24:C25"/>
    <mergeCell ref="D24:D25"/>
    <mergeCell ref="E24:E25"/>
    <mergeCell ref="G24:H25"/>
    <mergeCell ref="I24:K25"/>
    <mergeCell ref="L24:Q27"/>
    <mergeCell ref="L20:Q20"/>
    <mergeCell ref="S20:U21"/>
    <mergeCell ref="V20:V21"/>
    <mergeCell ref="L21:Q23"/>
    <mergeCell ref="R21:R23"/>
    <mergeCell ref="B22:B23"/>
    <mergeCell ref="C22:C23"/>
    <mergeCell ref="D22:D23"/>
    <mergeCell ref="E22:E23"/>
    <mergeCell ref="G22:H23"/>
    <mergeCell ref="B20:B21"/>
    <mergeCell ref="C20:C21"/>
    <mergeCell ref="D20:D21"/>
    <mergeCell ref="E20:E21"/>
    <mergeCell ref="G20:H21"/>
    <mergeCell ref="I20:K21"/>
    <mergeCell ref="V26:V27"/>
    <mergeCell ref="U6:U9"/>
    <mergeCell ref="V6:V9"/>
    <mergeCell ref="B7:F7"/>
    <mergeCell ref="M7:P7"/>
    <mergeCell ref="R7:S7"/>
    <mergeCell ref="B8:F8"/>
    <mergeCell ref="L8:S9"/>
    <mergeCell ref="B9:F9"/>
    <mergeCell ref="B11:H14"/>
    <mergeCell ref="F2:R4"/>
    <mergeCell ref="B6:F6"/>
    <mergeCell ref="H6:H7"/>
    <mergeCell ref="J6:J13"/>
    <mergeCell ref="K6:K9"/>
    <mergeCell ref="M6:N6"/>
    <mergeCell ref="R6:S6"/>
    <mergeCell ref="K10:K13"/>
    <mergeCell ref="G18:K18"/>
    <mergeCell ref="L18:R19"/>
    <mergeCell ref="S18:U19"/>
    <mergeCell ref="V18:V19"/>
    <mergeCell ref="G19:H19"/>
    <mergeCell ref="I19:K19"/>
    <mergeCell ref="B18:B19"/>
    <mergeCell ref="C18:C19"/>
    <mergeCell ref="D18:D19"/>
    <mergeCell ref="E18:E19"/>
    <mergeCell ref="F18:F19"/>
    <mergeCell ref="U10:U12"/>
    <mergeCell ref="V10:V12"/>
    <mergeCell ref="L11:R12"/>
    <mergeCell ref="J15:L16"/>
    <mergeCell ref="M15:N16"/>
    <mergeCell ref="O15:P16"/>
    <mergeCell ref="Q15:R16"/>
    <mergeCell ref="B3:E3"/>
    <mergeCell ref="B4:E4"/>
  </mergeCells>
  <phoneticPr fontId="2"/>
  <dataValidations count="7">
    <dataValidation type="list" allowBlank="1" showInputMessage="1" showErrorMessage="1" sqref="I20:K419" xr:uid="{00000000-0002-0000-0100-000000000000}">
      <formula1>$X$1:$X$13</formula1>
    </dataValidation>
    <dataValidation type="list" imeMode="hiragana" allowBlank="1" showInputMessage="1" sqref="D20:D419" xr:uid="{00000000-0002-0000-0100-000001000000}">
      <formula1>"　,欠"</formula1>
    </dataValidation>
    <dataValidation type="list" allowBlank="1" showInputMessage="1" showErrorMessage="1" sqref="R21:R23" xr:uid="{00000000-0002-0000-0100-000002000000}">
      <formula1>"　,銀行,信金"</formula1>
    </dataValidation>
    <dataValidation type="list" allowBlank="1" showInputMessage="1" showErrorMessage="1" sqref="R25:R27" xr:uid="{00000000-0002-0000-0100-000003000000}">
      <formula1>"　,本店,支店"</formula1>
    </dataValidation>
    <dataValidation type="list" allowBlank="1" showInputMessage="1" showErrorMessage="1" sqref="L29:R31" xr:uid="{00000000-0002-0000-0100-000004000000}">
      <formula1>"　,普通,当座"</formula1>
    </dataValidation>
    <dataValidation imeMode="off" allowBlank="1" showInputMessage="1" showErrorMessage="1" sqref="L33:R35" xr:uid="{00000000-0002-0000-0100-000005000000}"/>
    <dataValidation allowBlank="1" showInputMessage="1" showErrorMessage="1" prompt="yyyy/mm/dd　形式で入力してください。_x000a_自動的にyyyy年m月d日で表示します。" sqref="F21" xr:uid="{BE668412-6BE3-4DEF-A867-875BB8151ACC}"/>
  </dataValidations>
  <pageMargins left="0.39370078740157483" right="0.39370078740157483" top="0.59055118110236227" bottom="0.59055118110236227" header="0.31496062992125984" footer="0.31496062992125984"/>
  <pageSetup paperSize="9" scale="76" fitToHeight="0" orientation="landscape" r:id="rId1"/>
  <headerFooter>
    <oddFooter>&amp;L※１　出国日（研修生が母校を出国する予定日）が確定した後にご送付ください。
※２　入国資格欠格者とは、何等かの理由により来日不能となった研修生を意味します。
      　入国資格欠格者は、欠格者欄に○印を付し、下欄の欠格者数および返れい保険料振込先を記入してください。&amp;C&amp;P/&amp;N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B65E1-82B0-4E17-877B-84CE59D5DA86}">
  <sheetPr codeName="Sheet3">
    <pageSetUpPr fitToPage="1"/>
  </sheetPr>
  <dimension ref="A1:A100"/>
  <sheetViews>
    <sheetView showGridLines="0" workbookViewId="0">
      <selection activeCell="H6" sqref="H6"/>
    </sheetView>
  </sheetViews>
  <sheetFormatPr defaultRowHeight="15" x14ac:dyDescent="0.3"/>
  <cols>
    <col min="1" max="1" width="8.88671875" style="47"/>
  </cols>
  <sheetData>
    <row r="1" spans="1:1" ht="22.8" x14ac:dyDescent="0.45">
      <c r="A1" s="48" t="s">
        <v>175</v>
      </c>
    </row>
    <row r="3" spans="1:1" x14ac:dyDescent="0.3">
      <c r="A3" s="47" t="s">
        <v>176</v>
      </c>
    </row>
    <row r="4" spans="1:1" x14ac:dyDescent="0.3">
      <c r="A4" s="47" t="s">
        <v>181</v>
      </c>
    </row>
    <row r="6" spans="1:1" x14ac:dyDescent="0.3">
      <c r="A6" s="47" t="s">
        <v>177</v>
      </c>
    </row>
    <row r="23" spans="1:1" x14ac:dyDescent="0.3">
      <c r="A23" s="47" t="s">
        <v>178</v>
      </c>
    </row>
    <row r="62" spans="1:1" x14ac:dyDescent="0.3">
      <c r="A62" s="47" t="s">
        <v>179</v>
      </c>
    </row>
    <row r="100" spans="1:1" x14ac:dyDescent="0.3">
      <c r="A100" s="47" t="s">
        <v>180</v>
      </c>
    </row>
  </sheetData>
  <sheetProtection algorithmName="SHA-512" hashValue="n/751SCKOA6YuvNvxIcDWLNv/Apd1RHVSks0uQnaALH0q4zAfD6XNVcuPyLySDEVrJ7uW6rhnZHLimREKoHtbA==" saltValue="rUFsH3qr0zrzn86QxP+28Q==" spinCount="100000" sheet="1" objects="1" scenarios="1"/>
  <phoneticPr fontId="2"/>
  <pageMargins left="0.39370078740157483" right="0.39370078740157483" top="0.39370078740157483" bottom="0.39370078740157483" header="0.31496062992125984" footer="0.31496062992125984"/>
  <pageSetup paperSize="9" scale="68" fitToHeight="0" orientation="portrait" r:id="rId1"/>
  <headerFooter>
    <oddFooter>&amp;C&amp;P/&amp;N</oddFooter>
  </headerFooter>
  <rowBreaks count="1" manualBreakCount="1">
    <brk id="6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9" tint="0.39997558519241921"/>
    <pageSetUpPr fitToPage="1"/>
  </sheetPr>
  <dimension ref="A1:H50"/>
  <sheetViews>
    <sheetView zoomScale="75" workbookViewId="0">
      <selection activeCell="C36" sqref="C36"/>
    </sheetView>
  </sheetViews>
  <sheetFormatPr defaultRowHeight="20.100000000000001" customHeight="1" x14ac:dyDescent="0.2"/>
  <cols>
    <col min="1" max="1" width="13.33203125" style="22" customWidth="1"/>
    <col min="2" max="7" width="10.109375" style="24" customWidth="1"/>
    <col min="8" max="8" width="11.33203125" style="23" customWidth="1"/>
    <col min="9" max="256" width="9" style="24"/>
    <col min="257" max="257" width="13.33203125" style="24" customWidth="1"/>
    <col min="258" max="258" width="9.88671875" style="24" customWidth="1"/>
    <col min="259" max="260" width="9.77734375" style="24" customWidth="1"/>
    <col min="261" max="261" width="9.88671875" style="24" customWidth="1"/>
    <col min="262" max="262" width="10.21875" style="24" customWidth="1"/>
    <col min="263" max="263" width="12.109375" style="24" customWidth="1"/>
    <col min="264" max="264" width="11.33203125" style="24" customWidth="1"/>
    <col min="265" max="512" width="9" style="24"/>
    <col min="513" max="513" width="13.33203125" style="24" customWidth="1"/>
    <col min="514" max="514" width="9.88671875" style="24" customWidth="1"/>
    <col min="515" max="516" width="9.77734375" style="24" customWidth="1"/>
    <col min="517" max="517" width="9.88671875" style="24" customWidth="1"/>
    <col min="518" max="518" width="10.21875" style="24" customWidth="1"/>
    <col min="519" max="519" width="12.109375" style="24" customWidth="1"/>
    <col min="520" max="520" width="11.33203125" style="24" customWidth="1"/>
    <col min="521" max="768" width="9" style="24"/>
    <col min="769" max="769" width="13.33203125" style="24" customWidth="1"/>
    <col min="770" max="770" width="9.88671875" style="24" customWidth="1"/>
    <col min="771" max="772" width="9.77734375" style="24" customWidth="1"/>
    <col min="773" max="773" width="9.88671875" style="24" customWidth="1"/>
    <col min="774" max="774" width="10.21875" style="24" customWidth="1"/>
    <col min="775" max="775" width="12.109375" style="24" customWidth="1"/>
    <col min="776" max="776" width="11.33203125" style="24" customWidth="1"/>
    <col min="777" max="1024" width="9" style="24"/>
    <col min="1025" max="1025" width="13.33203125" style="24" customWidth="1"/>
    <col min="1026" max="1026" width="9.88671875" style="24" customWidth="1"/>
    <col min="1027" max="1028" width="9.77734375" style="24" customWidth="1"/>
    <col min="1029" max="1029" width="9.88671875" style="24" customWidth="1"/>
    <col min="1030" max="1030" width="10.21875" style="24" customWidth="1"/>
    <col min="1031" max="1031" width="12.109375" style="24" customWidth="1"/>
    <col min="1032" max="1032" width="11.33203125" style="24" customWidth="1"/>
    <col min="1033" max="1280" width="9" style="24"/>
    <col min="1281" max="1281" width="13.33203125" style="24" customWidth="1"/>
    <col min="1282" max="1282" width="9.88671875" style="24" customWidth="1"/>
    <col min="1283" max="1284" width="9.77734375" style="24" customWidth="1"/>
    <col min="1285" max="1285" width="9.88671875" style="24" customWidth="1"/>
    <col min="1286" max="1286" width="10.21875" style="24" customWidth="1"/>
    <col min="1287" max="1287" width="12.109375" style="24" customWidth="1"/>
    <col min="1288" max="1288" width="11.33203125" style="24" customWidth="1"/>
    <col min="1289" max="1536" width="9" style="24"/>
    <col min="1537" max="1537" width="13.33203125" style="24" customWidth="1"/>
    <col min="1538" max="1538" width="9.88671875" style="24" customWidth="1"/>
    <col min="1539" max="1540" width="9.77734375" style="24" customWidth="1"/>
    <col min="1541" max="1541" width="9.88671875" style="24" customWidth="1"/>
    <col min="1542" max="1542" width="10.21875" style="24" customWidth="1"/>
    <col min="1543" max="1543" width="12.109375" style="24" customWidth="1"/>
    <col min="1544" max="1544" width="11.33203125" style="24" customWidth="1"/>
    <col min="1545" max="1792" width="9" style="24"/>
    <col min="1793" max="1793" width="13.33203125" style="24" customWidth="1"/>
    <col min="1794" max="1794" width="9.88671875" style="24" customWidth="1"/>
    <col min="1795" max="1796" width="9.77734375" style="24" customWidth="1"/>
    <col min="1797" max="1797" width="9.88671875" style="24" customWidth="1"/>
    <col min="1798" max="1798" width="10.21875" style="24" customWidth="1"/>
    <col min="1799" max="1799" width="12.109375" style="24" customWidth="1"/>
    <col min="1800" max="1800" width="11.33203125" style="24" customWidth="1"/>
    <col min="1801" max="2048" width="9" style="24"/>
    <col min="2049" max="2049" width="13.33203125" style="24" customWidth="1"/>
    <col min="2050" max="2050" width="9.88671875" style="24" customWidth="1"/>
    <col min="2051" max="2052" width="9.77734375" style="24" customWidth="1"/>
    <col min="2053" max="2053" width="9.88671875" style="24" customWidth="1"/>
    <col min="2054" max="2054" width="10.21875" style="24" customWidth="1"/>
    <col min="2055" max="2055" width="12.109375" style="24" customWidth="1"/>
    <col min="2056" max="2056" width="11.33203125" style="24" customWidth="1"/>
    <col min="2057" max="2304" width="9" style="24"/>
    <col min="2305" max="2305" width="13.33203125" style="24" customWidth="1"/>
    <col min="2306" max="2306" width="9.88671875" style="24" customWidth="1"/>
    <col min="2307" max="2308" width="9.77734375" style="24" customWidth="1"/>
    <col min="2309" max="2309" width="9.88671875" style="24" customWidth="1"/>
    <col min="2310" max="2310" width="10.21875" style="24" customWidth="1"/>
    <col min="2311" max="2311" width="12.109375" style="24" customWidth="1"/>
    <col min="2312" max="2312" width="11.33203125" style="24" customWidth="1"/>
    <col min="2313" max="2560" width="9" style="24"/>
    <col min="2561" max="2561" width="13.33203125" style="24" customWidth="1"/>
    <col min="2562" max="2562" width="9.88671875" style="24" customWidth="1"/>
    <col min="2563" max="2564" width="9.77734375" style="24" customWidth="1"/>
    <col min="2565" max="2565" width="9.88671875" style="24" customWidth="1"/>
    <col min="2566" max="2566" width="10.21875" style="24" customWidth="1"/>
    <col min="2567" max="2567" width="12.109375" style="24" customWidth="1"/>
    <col min="2568" max="2568" width="11.33203125" style="24" customWidth="1"/>
    <col min="2569" max="2816" width="9" style="24"/>
    <col min="2817" max="2817" width="13.33203125" style="24" customWidth="1"/>
    <col min="2818" max="2818" width="9.88671875" style="24" customWidth="1"/>
    <col min="2819" max="2820" width="9.77734375" style="24" customWidth="1"/>
    <col min="2821" max="2821" width="9.88671875" style="24" customWidth="1"/>
    <col min="2822" max="2822" width="10.21875" style="24" customWidth="1"/>
    <col min="2823" max="2823" width="12.109375" style="24" customWidth="1"/>
    <col min="2824" max="2824" width="11.33203125" style="24" customWidth="1"/>
    <col min="2825" max="3072" width="9" style="24"/>
    <col min="3073" max="3073" width="13.33203125" style="24" customWidth="1"/>
    <col min="3074" max="3074" width="9.88671875" style="24" customWidth="1"/>
    <col min="3075" max="3076" width="9.77734375" style="24" customWidth="1"/>
    <col min="3077" max="3077" width="9.88671875" style="24" customWidth="1"/>
    <col min="3078" max="3078" width="10.21875" style="24" customWidth="1"/>
    <col min="3079" max="3079" width="12.109375" style="24" customWidth="1"/>
    <col min="3080" max="3080" width="11.33203125" style="24" customWidth="1"/>
    <col min="3081" max="3328" width="9" style="24"/>
    <col min="3329" max="3329" width="13.33203125" style="24" customWidth="1"/>
    <col min="3330" max="3330" width="9.88671875" style="24" customWidth="1"/>
    <col min="3331" max="3332" width="9.77734375" style="24" customWidth="1"/>
    <col min="3333" max="3333" width="9.88671875" style="24" customWidth="1"/>
    <col min="3334" max="3334" width="10.21875" style="24" customWidth="1"/>
    <col min="3335" max="3335" width="12.109375" style="24" customWidth="1"/>
    <col min="3336" max="3336" width="11.33203125" style="24" customWidth="1"/>
    <col min="3337" max="3584" width="9" style="24"/>
    <col min="3585" max="3585" width="13.33203125" style="24" customWidth="1"/>
    <col min="3586" max="3586" width="9.88671875" style="24" customWidth="1"/>
    <col min="3587" max="3588" width="9.77734375" style="24" customWidth="1"/>
    <col min="3589" max="3589" width="9.88671875" style="24" customWidth="1"/>
    <col min="3590" max="3590" width="10.21875" style="24" customWidth="1"/>
    <col min="3591" max="3591" width="12.109375" style="24" customWidth="1"/>
    <col min="3592" max="3592" width="11.33203125" style="24" customWidth="1"/>
    <col min="3593" max="3840" width="9" style="24"/>
    <col min="3841" max="3841" width="13.33203125" style="24" customWidth="1"/>
    <col min="3842" max="3842" width="9.88671875" style="24" customWidth="1"/>
    <col min="3843" max="3844" width="9.77734375" style="24" customWidth="1"/>
    <col min="3845" max="3845" width="9.88671875" style="24" customWidth="1"/>
    <col min="3846" max="3846" width="10.21875" style="24" customWidth="1"/>
    <col min="3847" max="3847" width="12.109375" style="24" customWidth="1"/>
    <col min="3848" max="3848" width="11.33203125" style="24" customWidth="1"/>
    <col min="3849" max="4096" width="9" style="24"/>
    <col min="4097" max="4097" width="13.33203125" style="24" customWidth="1"/>
    <col min="4098" max="4098" width="9.88671875" style="24" customWidth="1"/>
    <col min="4099" max="4100" width="9.77734375" style="24" customWidth="1"/>
    <col min="4101" max="4101" width="9.88671875" style="24" customWidth="1"/>
    <col min="4102" max="4102" width="10.21875" style="24" customWidth="1"/>
    <col min="4103" max="4103" width="12.109375" style="24" customWidth="1"/>
    <col min="4104" max="4104" width="11.33203125" style="24" customWidth="1"/>
    <col min="4105" max="4352" width="9" style="24"/>
    <col min="4353" max="4353" width="13.33203125" style="24" customWidth="1"/>
    <col min="4354" max="4354" width="9.88671875" style="24" customWidth="1"/>
    <col min="4355" max="4356" width="9.77734375" style="24" customWidth="1"/>
    <col min="4357" max="4357" width="9.88671875" style="24" customWidth="1"/>
    <col min="4358" max="4358" width="10.21875" style="24" customWidth="1"/>
    <col min="4359" max="4359" width="12.109375" style="24" customWidth="1"/>
    <col min="4360" max="4360" width="11.33203125" style="24" customWidth="1"/>
    <col min="4361" max="4608" width="9" style="24"/>
    <col min="4609" max="4609" width="13.33203125" style="24" customWidth="1"/>
    <col min="4610" max="4610" width="9.88671875" style="24" customWidth="1"/>
    <col min="4611" max="4612" width="9.77734375" style="24" customWidth="1"/>
    <col min="4613" max="4613" width="9.88671875" style="24" customWidth="1"/>
    <col min="4614" max="4614" width="10.21875" style="24" customWidth="1"/>
    <col min="4615" max="4615" width="12.109375" style="24" customWidth="1"/>
    <col min="4616" max="4616" width="11.33203125" style="24" customWidth="1"/>
    <col min="4617" max="4864" width="9" style="24"/>
    <col min="4865" max="4865" width="13.33203125" style="24" customWidth="1"/>
    <col min="4866" max="4866" width="9.88671875" style="24" customWidth="1"/>
    <col min="4867" max="4868" width="9.77734375" style="24" customWidth="1"/>
    <col min="4869" max="4869" width="9.88671875" style="24" customWidth="1"/>
    <col min="4870" max="4870" width="10.21875" style="24" customWidth="1"/>
    <col min="4871" max="4871" width="12.109375" style="24" customWidth="1"/>
    <col min="4872" max="4872" width="11.33203125" style="24" customWidth="1"/>
    <col min="4873" max="5120" width="9" style="24"/>
    <col min="5121" max="5121" width="13.33203125" style="24" customWidth="1"/>
    <col min="5122" max="5122" width="9.88671875" style="24" customWidth="1"/>
    <col min="5123" max="5124" width="9.77734375" style="24" customWidth="1"/>
    <col min="5125" max="5125" width="9.88671875" style="24" customWidth="1"/>
    <col min="5126" max="5126" width="10.21875" style="24" customWidth="1"/>
    <col min="5127" max="5127" width="12.109375" style="24" customWidth="1"/>
    <col min="5128" max="5128" width="11.33203125" style="24" customWidth="1"/>
    <col min="5129" max="5376" width="9" style="24"/>
    <col min="5377" max="5377" width="13.33203125" style="24" customWidth="1"/>
    <col min="5378" max="5378" width="9.88671875" style="24" customWidth="1"/>
    <col min="5379" max="5380" width="9.77734375" style="24" customWidth="1"/>
    <col min="5381" max="5381" width="9.88671875" style="24" customWidth="1"/>
    <col min="5382" max="5382" width="10.21875" style="24" customWidth="1"/>
    <col min="5383" max="5383" width="12.109375" style="24" customWidth="1"/>
    <col min="5384" max="5384" width="11.33203125" style="24" customWidth="1"/>
    <col min="5385" max="5632" width="9" style="24"/>
    <col min="5633" max="5633" width="13.33203125" style="24" customWidth="1"/>
    <col min="5634" max="5634" width="9.88671875" style="24" customWidth="1"/>
    <col min="5635" max="5636" width="9.77734375" style="24" customWidth="1"/>
    <col min="5637" max="5637" width="9.88671875" style="24" customWidth="1"/>
    <col min="5638" max="5638" width="10.21875" style="24" customWidth="1"/>
    <col min="5639" max="5639" width="12.109375" style="24" customWidth="1"/>
    <col min="5640" max="5640" width="11.33203125" style="24" customWidth="1"/>
    <col min="5641" max="5888" width="9" style="24"/>
    <col min="5889" max="5889" width="13.33203125" style="24" customWidth="1"/>
    <col min="5890" max="5890" width="9.88671875" style="24" customWidth="1"/>
    <col min="5891" max="5892" width="9.77734375" style="24" customWidth="1"/>
    <col min="5893" max="5893" width="9.88671875" style="24" customWidth="1"/>
    <col min="5894" max="5894" width="10.21875" style="24" customWidth="1"/>
    <col min="5895" max="5895" width="12.109375" style="24" customWidth="1"/>
    <col min="5896" max="5896" width="11.33203125" style="24" customWidth="1"/>
    <col min="5897" max="6144" width="9" style="24"/>
    <col min="6145" max="6145" width="13.33203125" style="24" customWidth="1"/>
    <col min="6146" max="6146" width="9.88671875" style="24" customWidth="1"/>
    <col min="6147" max="6148" width="9.77734375" style="24" customWidth="1"/>
    <col min="6149" max="6149" width="9.88671875" style="24" customWidth="1"/>
    <col min="6150" max="6150" width="10.21875" style="24" customWidth="1"/>
    <col min="6151" max="6151" width="12.109375" style="24" customWidth="1"/>
    <col min="6152" max="6152" width="11.33203125" style="24" customWidth="1"/>
    <col min="6153" max="6400" width="9" style="24"/>
    <col min="6401" max="6401" width="13.33203125" style="24" customWidth="1"/>
    <col min="6402" max="6402" width="9.88671875" style="24" customWidth="1"/>
    <col min="6403" max="6404" width="9.77734375" style="24" customWidth="1"/>
    <col min="6405" max="6405" width="9.88671875" style="24" customWidth="1"/>
    <col min="6406" max="6406" width="10.21875" style="24" customWidth="1"/>
    <col min="6407" max="6407" width="12.109375" style="24" customWidth="1"/>
    <col min="6408" max="6408" width="11.33203125" style="24" customWidth="1"/>
    <col min="6409" max="6656" width="9" style="24"/>
    <col min="6657" max="6657" width="13.33203125" style="24" customWidth="1"/>
    <col min="6658" max="6658" width="9.88671875" style="24" customWidth="1"/>
    <col min="6659" max="6660" width="9.77734375" style="24" customWidth="1"/>
    <col min="6661" max="6661" width="9.88671875" style="24" customWidth="1"/>
    <col min="6662" max="6662" width="10.21875" style="24" customWidth="1"/>
    <col min="6663" max="6663" width="12.109375" style="24" customWidth="1"/>
    <col min="6664" max="6664" width="11.33203125" style="24" customWidth="1"/>
    <col min="6665" max="6912" width="9" style="24"/>
    <col min="6913" max="6913" width="13.33203125" style="24" customWidth="1"/>
    <col min="6914" max="6914" width="9.88671875" style="24" customWidth="1"/>
    <col min="6915" max="6916" width="9.77734375" style="24" customWidth="1"/>
    <col min="6917" max="6917" width="9.88671875" style="24" customWidth="1"/>
    <col min="6918" max="6918" width="10.21875" style="24" customWidth="1"/>
    <col min="6919" max="6919" width="12.109375" style="24" customWidth="1"/>
    <col min="6920" max="6920" width="11.33203125" style="24" customWidth="1"/>
    <col min="6921" max="7168" width="9" style="24"/>
    <col min="7169" max="7169" width="13.33203125" style="24" customWidth="1"/>
    <col min="7170" max="7170" width="9.88671875" style="24" customWidth="1"/>
    <col min="7171" max="7172" width="9.77734375" style="24" customWidth="1"/>
    <col min="7173" max="7173" width="9.88671875" style="24" customWidth="1"/>
    <col min="7174" max="7174" width="10.21875" style="24" customWidth="1"/>
    <col min="7175" max="7175" width="12.109375" style="24" customWidth="1"/>
    <col min="7176" max="7176" width="11.33203125" style="24" customWidth="1"/>
    <col min="7177" max="7424" width="9" style="24"/>
    <col min="7425" max="7425" width="13.33203125" style="24" customWidth="1"/>
    <col min="7426" max="7426" width="9.88671875" style="24" customWidth="1"/>
    <col min="7427" max="7428" width="9.77734375" style="24" customWidth="1"/>
    <col min="7429" max="7429" width="9.88671875" style="24" customWidth="1"/>
    <col min="7430" max="7430" width="10.21875" style="24" customWidth="1"/>
    <col min="7431" max="7431" width="12.109375" style="24" customWidth="1"/>
    <col min="7432" max="7432" width="11.33203125" style="24" customWidth="1"/>
    <col min="7433" max="7680" width="9" style="24"/>
    <col min="7681" max="7681" width="13.33203125" style="24" customWidth="1"/>
    <col min="7682" max="7682" width="9.88671875" style="24" customWidth="1"/>
    <col min="7683" max="7684" width="9.77734375" style="24" customWidth="1"/>
    <col min="7685" max="7685" width="9.88671875" style="24" customWidth="1"/>
    <col min="7686" max="7686" width="10.21875" style="24" customWidth="1"/>
    <col min="7687" max="7687" width="12.109375" style="24" customWidth="1"/>
    <col min="7688" max="7688" width="11.33203125" style="24" customWidth="1"/>
    <col min="7689" max="7936" width="9" style="24"/>
    <col min="7937" max="7937" width="13.33203125" style="24" customWidth="1"/>
    <col min="7938" max="7938" width="9.88671875" style="24" customWidth="1"/>
    <col min="7939" max="7940" width="9.77734375" style="24" customWidth="1"/>
    <col min="7941" max="7941" width="9.88671875" style="24" customWidth="1"/>
    <col min="7942" max="7942" width="10.21875" style="24" customWidth="1"/>
    <col min="7943" max="7943" width="12.109375" style="24" customWidth="1"/>
    <col min="7944" max="7944" width="11.33203125" style="24" customWidth="1"/>
    <col min="7945" max="8192" width="9" style="24"/>
    <col min="8193" max="8193" width="13.33203125" style="24" customWidth="1"/>
    <col min="8194" max="8194" width="9.88671875" style="24" customWidth="1"/>
    <col min="8195" max="8196" width="9.77734375" style="24" customWidth="1"/>
    <col min="8197" max="8197" width="9.88671875" style="24" customWidth="1"/>
    <col min="8198" max="8198" width="10.21875" style="24" customWidth="1"/>
    <col min="8199" max="8199" width="12.109375" style="24" customWidth="1"/>
    <col min="8200" max="8200" width="11.33203125" style="24" customWidth="1"/>
    <col min="8201" max="8448" width="9" style="24"/>
    <col min="8449" max="8449" width="13.33203125" style="24" customWidth="1"/>
    <col min="8450" max="8450" width="9.88671875" style="24" customWidth="1"/>
    <col min="8451" max="8452" width="9.77734375" style="24" customWidth="1"/>
    <col min="8453" max="8453" width="9.88671875" style="24" customWidth="1"/>
    <col min="8454" max="8454" width="10.21875" style="24" customWidth="1"/>
    <col min="8455" max="8455" width="12.109375" style="24" customWidth="1"/>
    <col min="8456" max="8456" width="11.33203125" style="24" customWidth="1"/>
    <col min="8457" max="8704" width="9" style="24"/>
    <col min="8705" max="8705" width="13.33203125" style="24" customWidth="1"/>
    <col min="8706" max="8706" width="9.88671875" style="24" customWidth="1"/>
    <col min="8707" max="8708" width="9.77734375" style="24" customWidth="1"/>
    <col min="8709" max="8709" width="9.88671875" style="24" customWidth="1"/>
    <col min="8710" max="8710" width="10.21875" style="24" customWidth="1"/>
    <col min="8711" max="8711" width="12.109375" style="24" customWidth="1"/>
    <col min="8712" max="8712" width="11.33203125" style="24" customWidth="1"/>
    <col min="8713" max="8960" width="9" style="24"/>
    <col min="8961" max="8961" width="13.33203125" style="24" customWidth="1"/>
    <col min="8962" max="8962" width="9.88671875" style="24" customWidth="1"/>
    <col min="8963" max="8964" width="9.77734375" style="24" customWidth="1"/>
    <col min="8965" max="8965" width="9.88671875" style="24" customWidth="1"/>
    <col min="8966" max="8966" width="10.21875" style="24" customWidth="1"/>
    <col min="8967" max="8967" width="12.109375" style="24" customWidth="1"/>
    <col min="8968" max="8968" width="11.33203125" style="24" customWidth="1"/>
    <col min="8969" max="9216" width="9" style="24"/>
    <col min="9217" max="9217" width="13.33203125" style="24" customWidth="1"/>
    <col min="9218" max="9218" width="9.88671875" style="24" customWidth="1"/>
    <col min="9219" max="9220" width="9.77734375" style="24" customWidth="1"/>
    <col min="9221" max="9221" width="9.88671875" style="24" customWidth="1"/>
    <col min="9222" max="9222" width="10.21875" style="24" customWidth="1"/>
    <col min="9223" max="9223" width="12.109375" style="24" customWidth="1"/>
    <col min="9224" max="9224" width="11.33203125" style="24" customWidth="1"/>
    <col min="9225" max="9472" width="9" style="24"/>
    <col min="9473" max="9473" width="13.33203125" style="24" customWidth="1"/>
    <col min="9474" max="9474" width="9.88671875" style="24" customWidth="1"/>
    <col min="9475" max="9476" width="9.77734375" style="24" customWidth="1"/>
    <col min="9477" max="9477" width="9.88671875" style="24" customWidth="1"/>
    <col min="9478" max="9478" width="10.21875" style="24" customWidth="1"/>
    <col min="9479" max="9479" width="12.109375" style="24" customWidth="1"/>
    <col min="9480" max="9480" width="11.33203125" style="24" customWidth="1"/>
    <col min="9481" max="9728" width="9" style="24"/>
    <col min="9729" max="9729" width="13.33203125" style="24" customWidth="1"/>
    <col min="9730" max="9730" width="9.88671875" style="24" customWidth="1"/>
    <col min="9731" max="9732" width="9.77734375" style="24" customWidth="1"/>
    <col min="9733" max="9733" width="9.88671875" style="24" customWidth="1"/>
    <col min="9734" max="9734" width="10.21875" style="24" customWidth="1"/>
    <col min="9735" max="9735" width="12.109375" style="24" customWidth="1"/>
    <col min="9736" max="9736" width="11.33203125" style="24" customWidth="1"/>
    <col min="9737" max="9984" width="9" style="24"/>
    <col min="9985" max="9985" width="13.33203125" style="24" customWidth="1"/>
    <col min="9986" max="9986" width="9.88671875" style="24" customWidth="1"/>
    <col min="9987" max="9988" width="9.77734375" style="24" customWidth="1"/>
    <col min="9989" max="9989" width="9.88671875" style="24" customWidth="1"/>
    <col min="9990" max="9990" width="10.21875" style="24" customWidth="1"/>
    <col min="9991" max="9991" width="12.109375" style="24" customWidth="1"/>
    <col min="9992" max="9992" width="11.33203125" style="24" customWidth="1"/>
    <col min="9993" max="10240" width="9" style="24"/>
    <col min="10241" max="10241" width="13.33203125" style="24" customWidth="1"/>
    <col min="10242" max="10242" width="9.88671875" style="24" customWidth="1"/>
    <col min="10243" max="10244" width="9.77734375" style="24" customWidth="1"/>
    <col min="10245" max="10245" width="9.88671875" style="24" customWidth="1"/>
    <col min="10246" max="10246" width="10.21875" style="24" customWidth="1"/>
    <col min="10247" max="10247" width="12.109375" style="24" customWidth="1"/>
    <col min="10248" max="10248" width="11.33203125" style="24" customWidth="1"/>
    <col min="10249" max="10496" width="9" style="24"/>
    <col min="10497" max="10497" width="13.33203125" style="24" customWidth="1"/>
    <col min="10498" max="10498" width="9.88671875" style="24" customWidth="1"/>
    <col min="10499" max="10500" width="9.77734375" style="24" customWidth="1"/>
    <col min="10501" max="10501" width="9.88671875" style="24" customWidth="1"/>
    <col min="10502" max="10502" width="10.21875" style="24" customWidth="1"/>
    <col min="10503" max="10503" width="12.109375" style="24" customWidth="1"/>
    <col min="10504" max="10504" width="11.33203125" style="24" customWidth="1"/>
    <col min="10505" max="10752" width="9" style="24"/>
    <col min="10753" max="10753" width="13.33203125" style="24" customWidth="1"/>
    <col min="10754" max="10754" width="9.88671875" style="24" customWidth="1"/>
    <col min="10755" max="10756" width="9.77734375" style="24" customWidth="1"/>
    <col min="10757" max="10757" width="9.88671875" style="24" customWidth="1"/>
    <col min="10758" max="10758" width="10.21875" style="24" customWidth="1"/>
    <col min="10759" max="10759" width="12.109375" style="24" customWidth="1"/>
    <col min="10760" max="10760" width="11.33203125" style="24" customWidth="1"/>
    <col min="10761" max="11008" width="9" style="24"/>
    <col min="11009" max="11009" width="13.33203125" style="24" customWidth="1"/>
    <col min="11010" max="11010" width="9.88671875" style="24" customWidth="1"/>
    <col min="11011" max="11012" width="9.77734375" style="24" customWidth="1"/>
    <col min="11013" max="11013" width="9.88671875" style="24" customWidth="1"/>
    <col min="11014" max="11014" width="10.21875" style="24" customWidth="1"/>
    <col min="11015" max="11015" width="12.109375" style="24" customWidth="1"/>
    <col min="11016" max="11016" width="11.33203125" style="24" customWidth="1"/>
    <col min="11017" max="11264" width="9" style="24"/>
    <col min="11265" max="11265" width="13.33203125" style="24" customWidth="1"/>
    <col min="11266" max="11266" width="9.88671875" style="24" customWidth="1"/>
    <col min="11267" max="11268" width="9.77734375" style="24" customWidth="1"/>
    <col min="11269" max="11269" width="9.88671875" style="24" customWidth="1"/>
    <col min="11270" max="11270" width="10.21875" style="24" customWidth="1"/>
    <col min="11271" max="11271" width="12.109375" style="24" customWidth="1"/>
    <col min="11272" max="11272" width="11.33203125" style="24" customWidth="1"/>
    <col min="11273" max="11520" width="9" style="24"/>
    <col min="11521" max="11521" width="13.33203125" style="24" customWidth="1"/>
    <col min="11522" max="11522" width="9.88671875" style="24" customWidth="1"/>
    <col min="11523" max="11524" width="9.77734375" style="24" customWidth="1"/>
    <col min="11525" max="11525" width="9.88671875" style="24" customWidth="1"/>
    <col min="11526" max="11526" width="10.21875" style="24" customWidth="1"/>
    <col min="11527" max="11527" width="12.109375" style="24" customWidth="1"/>
    <col min="11528" max="11528" width="11.33203125" style="24" customWidth="1"/>
    <col min="11529" max="11776" width="9" style="24"/>
    <col min="11777" max="11777" width="13.33203125" style="24" customWidth="1"/>
    <col min="11778" max="11778" width="9.88671875" style="24" customWidth="1"/>
    <col min="11779" max="11780" width="9.77734375" style="24" customWidth="1"/>
    <col min="11781" max="11781" width="9.88671875" style="24" customWidth="1"/>
    <col min="11782" max="11782" width="10.21875" style="24" customWidth="1"/>
    <col min="11783" max="11783" width="12.109375" style="24" customWidth="1"/>
    <col min="11784" max="11784" width="11.33203125" style="24" customWidth="1"/>
    <col min="11785" max="12032" width="9" style="24"/>
    <col min="12033" max="12033" width="13.33203125" style="24" customWidth="1"/>
    <col min="12034" max="12034" width="9.88671875" style="24" customWidth="1"/>
    <col min="12035" max="12036" width="9.77734375" style="24" customWidth="1"/>
    <col min="12037" max="12037" width="9.88671875" style="24" customWidth="1"/>
    <col min="12038" max="12038" width="10.21875" style="24" customWidth="1"/>
    <col min="12039" max="12039" width="12.109375" style="24" customWidth="1"/>
    <col min="12040" max="12040" width="11.33203125" style="24" customWidth="1"/>
    <col min="12041" max="12288" width="9" style="24"/>
    <col min="12289" max="12289" width="13.33203125" style="24" customWidth="1"/>
    <col min="12290" max="12290" width="9.88671875" style="24" customWidth="1"/>
    <col min="12291" max="12292" width="9.77734375" style="24" customWidth="1"/>
    <col min="12293" max="12293" width="9.88671875" style="24" customWidth="1"/>
    <col min="12294" max="12294" width="10.21875" style="24" customWidth="1"/>
    <col min="12295" max="12295" width="12.109375" style="24" customWidth="1"/>
    <col min="12296" max="12296" width="11.33203125" style="24" customWidth="1"/>
    <col min="12297" max="12544" width="9" style="24"/>
    <col min="12545" max="12545" width="13.33203125" style="24" customWidth="1"/>
    <col min="12546" max="12546" width="9.88671875" style="24" customWidth="1"/>
    <col min="12547" max="12548" width="9.77734375" style="24" customWidth="1"/>
    <col min="12549" max="12549" width="9.88671875" style="24" customWidth="1"/>
    <col min="12550" max="12550" width="10.21875" style="24" customWidth="1"/>
    <col min="12551" max="12551" width="12.109375" style="24" customWidth="1"/>
    <col min="12552" max="12552" width="11.33203125" style="24" customWidth="1"/>
    <col min="12553" max="12800" width="9" style="24"/>
    <col min="12801" max="12801" width="13.33203125" style="24" customWidth="1"/>
    <col min="12802" max="12802" width="9.88671875" style="24" customWidth="1"/>
    <col min="12803" max="12804" width="9.77734375" style="24" customWidth="1"/>
    <col min="12805" max="12805" width="9.88671875" style="24" customWidth="1"/>
    <col min="12806" max="12806" width="10.21875" style="24" customWidth="1"/>
    <col min="12807" max="12807" width="12.109375" style="24" customWidth="1"/>
    <col min="12808" max="12808" width="11.33203125" style="24" customWidth="1"/>
    <col min="12809" max="13056" width="9" style="24"/>
    <col min="13057" max="13057" width="13.33203125" style="24" customWidth="1"/>
    <col min="13058" max="13058" width="9.88671875" style="24" customWidth="1"/>
    <col min="13059" max="13060" width="9.77734375" style="24" customWidth="1"/>
    <col min="13061" max="13061" width="9.88671875" style="24" customWidth="1"/>
    <col min="13062" max="13062" width="10.21875" style="24" customWidth="1"/>
    <col min="13063" max="13063" width="12.109375" style="24" customWidth="1"/>
    <col min="13064" max="13064" width="11.33203125" style="24" customWidth="1"/>
    <col min="13065" max="13312" width="9" style="24"/>
    <col min="13313" max="13313" width="13.33203125" style="24" customWidth="1"/>
    <col min="13314" max="13314" width="9.88671875" style="24" customWidth="1"/>
    <col min="13315" max="13316" width="9.77734375" style="24" customWidth="1"/>
    <col min="13317" max="13317" width="9.88671875" style="24" customWidth="1"/>
    <col min="13318" max="13318" width="10.21875" style="24" customWidth="1"/>
    <col min="13319" max="13319" width="12.109375" style="24" customWidth="1"/>
    <col min="13320" max="13320" width="11.33203125" style="24" customWidth="1"/>
    <col min="13321" max="13568" width="9" style="24"/>
    <col min="13569" max="13569" width="13.33203125" style="24" customWidth="1"/>
    <col min="13570" max="13570" width="9.88671875" style="24" customWidth="1"/>
    <col min="13571" max="13572" width="9.77734375" style="24" customWidth="1"/>
    <col min="13573" max="13573" width="9.88671875" style="24" customWidth="1"/>
    <col min="13574" max="13574" width="10.21875" style="24" customWidth="1"/>
    <col min="13575" max="13575" width="12.109375" style="24" customWidth="1"/>
    <col min="13576" max="13576" width="11.33203125" style="24" customWidth="1"/>
    <col min="13577" max="13824" width="9" style="24"/>
    <col min="13825" max="13825" width="13.33203125" style="24" customWidth="1"/>
    <col min="13826" max="13826" width="9.88671875" style="24" customWidth="1"/>
    <col min="13827" max="13828" width="9.77734375" style="24" customWidth="1"/>
    <col min="13829" max="13829" width="9.88671875" style="24" customWidth="1"/>
    <col min="13830" max="13830" width="10.21875" style="24" customWidth="1"/>
    <col min="13831" max="13831" width="12.109375" style="24" customWidth="1"/>
    <col min="13832" max="13832" width="11.33203125" style="24" customWidth="1"/>
    <col min="13833" max="14080" width="9" style="24"/>
    <col min="14081" max="14081" width="13.33203125" style="24" customWidth="1"/>
    <col min="14082" max="14082" width="9.88671875" style="24" customWidth="1"/>
    <col min="14083" max="14084" width="9.77734375" style="24" customWidth="1"/>
    <col min="14085" max="14085" width="9.88671875" style="24" customWidth="1"/>
    <col min="14086" max="14086" width="10.21875" style="24" customWidth="1"/>
    <col min="14087" max="14087" width="12.109375" style="24" customWidth="1"/>
    <col min="14088" max="14088" width="11.33203125" style="24" customWidth="1"/>
    <col min="14089" max="14336" width="9" style="24"/>
    <col min="14337" max="14337" width="13.33203125" style="24" customWidth="1"/>
    <col min="14338" max="14338" width="9.88671875" style="24" customWidth="1"/>
    <col min="14339" max="14340" width="9.77734375" style="24" customWidth="1"/>
    <col min="14341" max="14341" width="9.88671875" style="24" customWidth="1"/>
    <col min="14342" max="14342" width="10.21875" style="24" customWidth="1"/>
    <col min="14343" max="14343" width="12.109375" style="24" customWidth="1"/>
    <col min="14344" max="14344" width="11.33203125" style="24" customWidth="1"/>
    <col min="14345" max="14592" width="9" style="24"/>
    <col min="14593" max="14593" width="13.33203125" style="24" customWidth="1"/>
    <col min="14594" max="14594" width="9.88671875" style="24" customWidth="1"/>
    <col min="14595" max="14596" width="9.77734375" style="24" customWidth="1"/>
    <col min="14597" max="14597" width="9.88671875" style="24" customWidth="1"/>
    <col min="14598" max="14598" width="10.21875" style="24" customWidth="1"/>
    <col min="14599" max="14599" width="12.109375" style="24" customWidth="1"/>
    <col min="14600" max="14600" width="11.33203125" style="24" customWidth="1"/>
    <col min="14601" max="14848" width="9" style="24"/>
    <col min="14849" max="14849" width="13.33203125" style="24" customWidth="1"/>
    <col min="14850" max="14850" width="9.88671875" style="24" customWidth="1"/>
    <col min="14851" max="14852" width="9.77734375" style="24" customWidth="1"/>
    <col min="14853" max="14853" width="9.88671875" style="24" customWidth="1"/>
    <col min="14854" max="14854" width="10.21875" style="24" customWidth="1"/>
    <col min="14855" max="14855" width="12.109375" style="24" customWidth="1"/>
    <col min="14856" max="14856" width="11.33203125" style="24" customWidth="1"/>
    <col min="14857" max="15104" width="9" style="24"/>
    <col min="15105" max="15105" width="13.33203125" style="24" customWidth="1"/>
    <col min="15106" max="15106" width="9.88671875" style="24" customWidth="1"/>
    <col min="15107" max="15108" width="9.77734375" style="24" customWidth="1"/>
    <col min="15109" max="15109" width="9.88671875" style="24" customWidth="1"/>
    <col min="15110" max="15110" width="10.21875" style="24" customWidth="1"/>
    <col min="15111" max="15111" width="12.109375" style="24" customWidth="1"/>
    <col min="15112" max="15112" width="11.33203125" style="24" customWidth="1"/>
    <col min="15113" max="15360" width="9" style="24"/>
    <col min="15361" max="15361" width="13.33203125" style="24" customWidth="1"/>
    <col min="15362" max="15362" width="9.88671875" style="24" customWidth="1"/>
    <col min="15363" max="15364" width="9.77734375" style="24" customWidth="1"/>
    <col min="15365" max="15365" width="9.88671875" style="24" customWidth="1"/>
    <col min="15366" max="15366" width="10.21875" style="24" customWidth="1"/>
    <col min="15367" max="15367" width="12.109375" style="24" customWidth="1"/>
    <col min="15368" max="15368" width="11.33203125" style="24" customWidth="1"/>
    <col min="15369" max="15616" width="9" style="24"/>
    <col min="15617" max="15617" width="13.33203125" style="24" customWidth="1"/>
    <col min="15618" max="15618" width="9.88671875" style="24" customWidth="1"/>
    <col min="15619" max="15620" width="9.77734375" style="24" customWidth="1"/>
    <col min="15621" max="15621" width="9.88671875" style="24" customWidth="1"/>
    <col min="15622" max="15622" width="10.21875" style="24" customWidth="1"/>
    <col min="15623" max="15623" width="12.109375" style="24" customWidth="1"/>
    <col min="15624" max="15624" width="11.33203125" style="24" customWidth="1"/>
    <col min="15625" max="15872" width="9" style="24"/>
    <col min="15873" max="15873" width="13.33203125" style="24" customWidth="1"/>
    <col min="15874" max="15874" width="9.88671875" style="24" customWidth="1"/>
    <col min="15875" max="15876" width="9.77734375" style="24" customWidth="1"/>
    <col min="15877" max="15877" width="9.88671875" style="24" customWidth="1"/>
    <col min="15878" max="15878" width="10.21875" style="24" customWidth="1"/>
    <col min="15879" max="15879" width="12.109375" style="24" customWidth="1"/>
    <col min="15880" max="15880" width="11.33203125" style="24" customWidth="1"/>
    <col min="15881" max="16128" width="9" style="24"/>
    <col min="16129" max="16129" width="13.33203125" style="24" customWidth="1"/>
    <col min="16130" max="16130" width="9.88671875" style="24" customWidth="1"/>
    <col min="16131" max="16132" width="9.77734375" style="24" customWidth="1"/>
    <col min="16133" max="16133" width="9.88671875" style="24" customWidth="1"/>
    <col min="16134" max="16134" width="10.21875" style="24" customWidth="1"/>
    <col min="16135" max="16135" width="12.109375" style="24" customWidth="1"/>
    <col min="16136" max="16136" width="11.33203125" style="24" customWidth="1"/>
    <col min="16137" max="16384" width="9" style="24"/>
  </cols>
  <sheetData>
    <row r="1" spans="1:8" ht="20.100000000000001" customHeight="1" x14ac:dyDescent="0.2">
      <c r="A1" s="25"/>
      <c r="B1" s="28" t="s">
        <v>109</v>
      </c>
      <c r="C1" s="28" t="s">
        <v>77</v>
      </c>
      <c r="D1" s="28" t="s">
        <v>78</v>
      </c>
      <c r="E1" s="28" t="s">
        <v>79</v>
      </c>
      <c r="F1" s="28" t="s">
        <v>80</v>
      </c>
      <c r="G1" s="28" t="s">
        <v>81</v>
      </c>
    </row>
    <row r="2" spans="1:8" ht="20.100000000000001" customHeight="1" x14ac:dyDescent="0.2">
      <c r="A2" s="25" t="s">
        <v>40</v>
      </c>
      <c r="B2" s="26">
        <v>430</v>
      </c>
      <c r="C2" s="26">
        <v>490</v>
      </c>
      <c r="D2" s="26">
        <v>590</v>
      </c>
      <c r="E2" s="27">
        <v>950</v>
      </c>
      <c r="F2" s="27">
        <v>1010</v>
      </c>
      <c r="G2" s="27">
        <v>1110</v>
      </c>
      <c r="H2" s="24"/>
    </row>
    <row r="3" spans="1:8" ht="20.100000000000001" customHeight="1" x14ac:dyDescent="0.2">
      <c r="A3" s="25" t="s">
        <v>41</v>
      </c>
      <c r="B3" s="26">
        <v>500</v>
      </c>
      <c r="C3" s="26">
        <v>560</v>
      </c>
      <c r="D3" s="26">
        <v>660</v>
      </c>
      <c r="E3" s="27">
        <v>1160</v>
      </c>
      <c r="F3" s="27">
        <v>1220</v>
      </c>
      <c r="G3" s="27">
        <v>1320</v>
      </c>
      <c r="H3" s="24"/>
    </row>
    <row r="4" spans="1:8" ht="20.100000000000001" customHeight="1" x14ac:dyDescent="0.2">
      <c r="A4" s="25" t="s">
        <v>42</v>
      </c>
      <c r="B4" s="26">
        <v>780</v>
      </c>
      <c r="C4" s="26">
        <v>870</v>
      </c>
      <c r="D4" s="26">
        <v>1020</v>
      </c>
      <c r="E4" s="27">
        <v>1840</v>
      </c>
      <c r="F4" s="27">
        <v>1930</v>
      </c>
      <c r="G4" s="27">
        <v>2080</v>
      </c>
      <c r="H4" s="24"/>
    </row>
    <row r="5" spans="1:8" ht="20.100000000000001" customHeight="1" x14ac:dyDescent="0.2">
      <c r="A5" s="25" t="s">
        <v>43</v>
      </c>
      <c r="B5" s="26">
        <v>990</v>
      </c>
      <c r="C5" s="26">
        <v>1110</v>
      </c>
      <c r="D5" s="26">
        <v>1310</v>
      </c>
      <c r="E5" s="27">
        <v>2310</v>
      </c>
      <c r="F5" s="27">
        <v>2430</v>
      </c>
      <c r="G5" s="27">
        <v>2630</v>
      </c>
      <c r="H5" s="24"/>
    </row>
    <row r="6" spans="1:8" ht="20.100000000000001" customHeight="1" x14ac:dyDescent="0.2">
      <c r="A6" s="25" t="s">
        <v>44</v>
      </c>
      <c r="B6" s="26">
        <v>1130</v>
      </c>
      <c r="C6" s="26">
        <v>1280</v>
      </c>
      <c r="D6" s="26">
        <v>1530</v>
      </c>
      <c r="E6" s="27">
        <v>2590</v>
      </c>
      <c r="F6" s="27">
        <v>2740</v>
      </c>
      <c r="G6" s="27">
        <v>2990</v>
      </c>
      <c r="H6" s="24"/>
    </row>
    <row r="7" spans="1:8" ht="20.100000000000001" customHeight="1" x14ac:dyDescent="0.2">
      <c r="A7" s="25" t="s">
        <v>45</v>
      </c>
      <c r="B7" s="26">
        <v>1360</v>
      </c>
      <c r="C7" s="26">
        <v>1540</v>
      </c>
      <c r="D7" s="26">
        <v>1840</v>
      </c>
      <c r="E7" s="27">
        <v>3080</v>
      </c>
      <c r="F7" s="27">
        <v>3260</v>
      </c>
      <c r="G7" s="27">
        <v>3560</v>
      </c>
      <c r="H7" s="24"/>
    </row>
    <row r="8" spans="1:8" ht="20.100000000000001" customHeight="1" x14ac:dyDescent="0.2">
      <c r="A8" s="25" t="s">
        <v>46</v>
      </c>
      <c r="B8" s="26">
        <v>1430</v>
      </c>
      <c r="C8" s="26">
        <v>1610</v>
      </c>
      <c r="D8" s="26">
        <v>1910</v>
      </c>
      <c r="E8" s="27">
        <v>3290</v>
      </c>
      <c r="F8" s="27">
        <v>3470</v>
      </c>
      <c r="G8" s="27">
        <v>3770</v>
      </c>
      <c r="H8" s="24"/>
    </row>
    <row r="9" spans="1:8" ht="20.100000000000001" customHeight="1" x14ac:dyDescent="0.2">
      <c r="A9" s="25" t="s">
        <v>47</v>
      </c>
      <c r="B9" s="26">
        <v>1570</v>
      </c>
      <c r="C9" s="26">
        <v>1750</v>
      </c>
      <c r="D9" s="26">
        <v>2050</v>
      </c>
      <c r="E9" s="27">
        <v>3690</v>
      </c>
      <c r="F9" s="27">
        <v>3870</v>
      </c>
      <c r="G9" s="27">
        <v>4170</v>
      </c>
      <c r="H9" s="24"/>
    </row>
    <row r="10" spans="1:8" ht="20.100000000000001" customHeight="1" x14ac:dyDescent="0.2">
      <c r="A10" s="25" t="s">
        <v>48</v>
      </c>
      <c r="B10" s="26">
        <v>1780</v>
      </c>
      <c r="C10" s="26">
        <v>2020</v>
      </c>
      <c r="D10" s="26">
        <v>2420</v>
      </c>
      <c r="E10" s="27">
        <v>4040</v>
      </c>
      <c r="F10" s="27">
        <v>4280</v>
      </c>
      <c r="G10" s="27">
        <v>4680</v>
      </c>
      <c r="H10" s="24"/>
    </row>
    <row r="11" spans="1:8" ht="20.100000000000001" customHeight="1" x14ac:dyDescent="0.2">
      <c r="A11" s="25" t="s">
        <v>49</v>
      </c>
      <c r="B11" s="26">
        <v>1920</v>
      </c>
      <c r="C11" s="26">
        <v>2160</v>
      </c>
      <c r="D11" s="26">
        <v>2560</v>
      </c>
      <c r="E11" s="27">
        <v>4440</v>
      </c>
      <c r="F11" s="27">
        <v>4680</v>
      </c>
      <c r="G11" s="27">
        <v>5080</v>
      </c>
      <c r="H11" s="24"/>
    </row>
    <row r="12" spans="1:8" ht="19.5" customHeight="1" x14ac:dyDescent="0.2">
      <c r="A12" s="25" t="s">
        <v>37</v>
      </c>
      <c r="B12" s="26">
        <v>2000</v>
      </c>
      <c r="C12" s="26">
        <v>2240</v>
      </c>
      <c r="D12" s="26">
        <v>2640</v>
      </c>
      <c r="E12" s="27">
        <v>4640</v>
      </c>
      <c r="F12" s="27">
        <v>4880</v>
      </c>
      <c r="G12" s="27">
        <v>5280</v>
      </c>
      <c r="H12" s="24"/>
    </row>
    <row r="13" spans="1:8" ht="19.5" hidden="1" customHeight="1" x14ac:dyDescent="0.2">
      <c r="A13" s="25" t="s">
        <v>50</v>
      </c>
      <c r="B13" s="26">
        <v>2420</v>
      </c>
      <c r="C13" s="26">
        <v>2720</v>
      </c>
      <c r="D13" s="26">
        <v>3220</v>
      </c>
      <c r="E13" s="27">
        <v>5600</v>
      </c>
      <c r="F13" s="27">
        <v>5900</v>
      </c>
      <c r="G13" s="27">
        <v>6400</v>
      </c>
      <c r="H13" s="24"/>
    </row>
    <row r="14" spans="1:8" ht="19.5" customHeight="1" x14ac:dyDescent="0.2">
      <c r="A14" s="25" t="s">
        <v>76</v>
      </c>
      <c r="B14" s="26">
        <v>2420</v>
      </c>
      <c r="C14" s="26">
        <v>2720</v>
      </c>
      <c r="D14" s="26">
        <v>3220</v>
      </c>
      <c r="E14" s="27">
        <v>5600</v>
      </c>
      <c r="F14" s="27">
        <v>5900</v>
      </c>
      <c r="G14" s="27">
        <v>6400</v>
      </c>
      <c r="H14" s="24"/>
    </row>
    <row r="15" spans="1:8" ht="20.100000000000001" customHeight="1" x14ac:dyDescent="0.2">
      <c r="A15" s="25" t="s">
        <v>36</v>
      </c>
      <c r="B15" s="26">
        <v>2780</v>
      </c>
      <c r="C15" s="26">
        <v>3110</v>
      </c>
      <c r="D15" s="26">
        <v>3660</v>
      </c>
      <c r="E15" s="27">
        <v>6480</v>
      </c>
      <c r="F15" s="27">
        <v>6810</v>
      </c>
      <c r="G15" s="27">
        <v>7360</v>
      </c>
      <c r="H15" s="24"/>
    </row>
    <row r="16" spans="1:8" ht="20.100000000000001" customHeight="1" x14ac:dyDescent="0.2">
      <c r="A16" s="25" t="s">
        <v>35</v>
      </c>
      <c r="B16" s="26">
        <v>3710</v>
      </c>
      <c r="C16" s="26">
        <v>4190</v>
      </c>
      <c r="D16" s="26">
        <v>4990</v>
      </c>
      <c r="E16" s="27">
        <v>8470</v>
      </c>
      <c r="F16" s="27">
        <v>8950</v>
      </c>
      <c r="G16" s="27">
        <v>9750</v>
      </c>
      <c r="H16" s="24"/>
    </row>
    <row r="17" spans="1:8" ht="20.100000000000001" customHeight="1" x14ac:dyDescent="0.2">
      <c r="A17" s="25" t="s">
        <v>34</v>
      </c>
      <c r="B17" s="26">
        <v>4490</v>
      </c>
      <c r="C17" s="26">
        <v>5060</v>
      </c>
      <c r="D17" s="26">
        <v>6010</v>
      </c>
      <c r="E17" s="27">
        <v>10310</v>
      </c>
      <c r="F17" s="27">
        <v>10880</v>
      </c>
      <c r="G17" s="27">
        <v>11830</v>
      </c>
      <c r="H17" s="24"/>
    </row>
    <row r="18" spans="1:8" ht="20.100000000000001" customHeight="1" x14ac:dyDescent="0.2">
      <c r="A18" s="25" t="s">
        <v>33</v>
      </c>
      <c r="B18" s="26">
        <v>5280</v>
      </c>
      <c r="C18" s="26">
        <v>5970</v>
      </c>
      <c r="D18" s="26">
        <v>7120</v>
      </c>
      <c r="E18" s="27">
        <v>12040</v>
      </c>
      <c r="F18" s="27">
        <v>12730</v>
      </c>
      <c r="G18" s="27">
        <v>13880</v>
      </c>
      <c r="H18" s="24"/>
    </row>
    <row r="19" spans="1:8" ht="20.100000000000001" customHeight="1" x14ac:dyDescent="0.2">
      <c r="A19" s="25" t="s">
        <v>32</v>
      </c>
      <c r="B19" s="26">
        <v>6040</v>
      </c>
      <c r="C19" s="26">
        <v>6850</v>
      </c>
      <c r="D19" s="26">
        <v>8200</v>
      </c>
      <c r="E19" s="27">
        <v>13720</v>
      </c>
      <c r="F19" s="27">
        <v>14530</v>
      </c>
      <c r="G19" s="27">
        <v>15880</v>
      </c>
      <c r="H19" s="24"/>
    </row>
    <row r="20" spans="1:8" ht="20.100000000000001" customHeight="1" x14ac:dyDescent="0.2">
      <c r="A20" s="25" t="s">
        <v>31</v>
      </c>
      <c r="B20" s="26">
        <v>6840</v>
      </c>
      <c r="C20" s="26">
        <v>7770</v>
      </c>
      <c r="D20" s="26">
        <v>9320</v>
      </c>
      <c r="E20" s="27">
        <v>15480</v>
      </c>
      <c r="F20" s="27">
        <v>16410</v>
      </c>
      <c r="G20" s="27">
        <v>17960</v>
      </c>
      <c r="H20" s="24"/>
    </row>
    <row r="21" spans="1:8" ht="20.100000000000001" customHeight="1" x14ac:dyDescent="0.2">
      <c r="A21" s="25" t="s">
        <v>30</v>
      </c>
      <c r="B21" s="26">
        <v>7620</v>
      </c>
      <c r="C21" s="26">
        <v>8670</v>
      </c>
      <c r="D21" s="26">
        <v>10420</v>
      </c>
      <c r="E21" s="27">
        <v>17180</v>
      </c>
      <c r="F21" s="27">
        <v>18230</v>
      </c>
      <c r="G21" s="27">
        <v>19980</v>
      </c>
      <c r="H21" s="24"/>
    </row>
    <row r="22" spans="1:8" ht="20.100000000000001" customHeight="1" x14ac:dyDescent="0.2">
      <c r="A22" s="25" t="s">
        <v>29</v>
      </c>
      <c r="B22" s="26">
        <v>8330</v>
      </c>
      <c r="C22" s="26">
        <v>9470</v>
      </c>
      <c r="D22" s="26">
        <v>11370</v>
      </c>
      <c r="E22" s="27">
        <v>18810</v>
      </c>
      <c r="F22" s="27">
        <v>19950</v>
      </c>
      <c r="G22" s="27">
        <v>21850</v>
      </c>
      <c r="H22" s="24"/>
    </row>
    <row r="23" spans="1:8" ht="20.100000000000001" customHeight="1" x14ac:dyDescent="0.2">
      <c r="A23" s="25" t="s">
        <v>28</v>
      </c>
      <c r="B23" s="26">
        <v>9120</v>
      </c>
      <c r="C23" s="26">
        <v>10380</v>
      </c>
      <c r="D23" s="26">
        <v>12480</v>
      </c>
      <c r="E23" s="27">
        <v>20540</v>
      </c>
      <c r="F23" s="27">
        <v>21800</v>
      </c>
      <c r="G23" s="27">
        <v>23900</v>
      </c>
      <c r="H23" s="24"/>
    </row>
    <row r="24" spans="1:8" ht="20.100000000000001" customHeight="1" x14ac:dyDescent="0.2">
      <c r="A24" s="25" t="s">
        <v>27</v>
      </c>
      <c r="B24" s="26">
        <v>9900</v>
      </c>
      <c r="C24" s="26">
        <v>11280</v>
      </c>
      <c r="D24" s="26">
        <v>13580</v>
      </c>
      <c r="E24" s="27">
        <v>22240</v>
      </c>
      <c r="F24" s="27">
        <v>23620</v>
      </c>
      <c r="G24" s="27">
        <v>25920</v>
      </c>
      <c r="H24" s="24"/>
    </row>
    <row r="25" spans="1:8" ht="20.100000000000001" customHeight="1" x14ac:dyDescent="0.2">
      <c r="A25" s="25" t="s">
        <v>38</v>
      </c>
      <c r="B25" s="26">
        <v>10680</v>
      </c>
      <c r="C25" s="26">
        <v>12180</v>
      </c>
      <c r="D25" s="26">
        <v>14680</v>
      </c>
      <c r="E25" s="27">
        <v>23940</v>
      </c>
      <c r="F25" s="27">
        <v>25440</v>
      </c>
      <c r="G25" s="27">
        <v>27940</v>
      </c>
      <c r="H25" s="24"/>
    </row>
    <row r="26" spans="1:8" ht="20.100000000000001" customHeight="1" x14ac:dyDescent="0.2">
      <c r="A26" s="25" t="s">
        <v>51</v>
      </c>
      <c r="B26" s="26">
        <v>11400</v>
      </c>
      <c r="C26" s="26">
        <v>13020</v>
      </c>
      <c r="D26" s="26">
        <v>15720</v>
      </c>
      <c r="E26" s="27">
        <v>25460</v>
      </c>
      <c r="F26" s="27">
        <v>27080</v>
      </c>
      <c r="G26" s="27">
        <v>29780</v>
      </c>
      <c r="H26" s="24"/>
    </row>
    <row r="27" spans="1:8" ht="20.100000000000001" customHeight="1" x14ac:dyDescent="0.2">
      <c r="A27" s="25" t="s">
        <v>52</v>
      </c>
      <c r="B27" s="26">
        <v>12100</v>
      </c>
      <c r="C27" s="26">
        <v>13810</v>
      </c>
      <c r="D27" s="26">
        <v>16660</v>
      </c>
      <c r="E27" s="27">
        <v>27100</v>
      </c>
      <c r="F27" s="27">
        <v>28810</v>
      </c>
      <c r="G27" s="27">
        <v>31660</v>
      </c>
      <c r="H27" s="24"/>
    </row>
    <row r="28" spans="1:8" ht="20.100000000000001" customHeight="1" x14ac:dyDescent="0.2">
      <c r="A28" s="25" t="s">
        <v>53</v>
      </c>
      <c r="B28" s="26">
        <v>12740</v>
      </c>
      <c r="C28" s="26">
        <v>14540</v>
      </c>
      <c r="D28" s="26">
        <v>17540</v>
      </c>
      <c r="E28" s="27">
        <v>28520</v>
      </c>
      <c r="F28" s="27">
        <v>30320</v>
      </c>
      <c r="G28" s="27">
        <v>33320</v>
      </c>
      <c r="H28" s="24"/>
    </row>
    <row r="29" spans="1:8" ht="20.100000000000001" customHeight="1" x14ac:dyDescent="0.2">
      <c r="A29" s="25" t="s">
        <v>54</v>
      </c>
      <c r="B29" s="26">
        <v>13390</v>
      </c>
      <c r="C29" s="26">
        <v>15280</v>
      </c>
      <c r="D29" s="26">
        <v>18430</v>
      </c>
      <c r="E29" s="27">
        <v>29970</v>
      </c>
      <c r="F29" s="27">
        <v>31860</v>
      </c>
      <c r="G29" s="27">
        <v>35010</v>
      </c>
      <c r="H29" s="24"/>
    </row>
    <row r="30" spans="1:8" ht="20.100000000000001" customHeight="1" x14ac:dyDescent="0.2">
      <c r="A30" s="25" t="s">
        <v>55</v>
      </c>
      <c r="B30" s="26">
        <v>14030</v>
      </c>
      <c r="C30" s="26">
        <v>16010</v>
      </c>
      <c r="D30" s="26">
        <v>19310</v>
      </c>
      <c r="E30" s="27">
        <v>31410</v>
      </c>
      <c r="F30" s="27">
        <v>33390</v>
      </c>
      <c r="G30" s="27">
        <v>36690</v>
      </c>
      <c r="H30" s="24"/>
    </row>
    <row r="31" spans="1:8" ht="20.100000000000001" customHeight="1" x14ac:dyDescent="0.2">
      <c r="A31" s="25" t="s">
        <v>56</v>
      </c>
      <c r="B31" s="26">
        <v>14810</v>
      </c>
      <c r="C31" s="26">
        <v>16910</v>
      </c>
      <c r="D31" s="26">
        <v>20410</v>
      </c>
      <c r="E31" s="27">
        <v>33110</v>
      </c>
      <c r="F31" s="27">
        <v>35210</v>
      </c>
      <c r="G31" s="27">
        <v>38710</v>
      </c>
      <c r="H31" s="24"/>
    </row>
    <row r="32" spans="1:8" ht="20.100000000000001" customHeight="1" x14ac:dyDescent="0.2">
      <c r="A32" s="25" t="s">
        <v>57</v>
      </c>
      <c r="B32" s="26">
        <v>15370</v>
      </c>
      <c r="C32" s="26">
        <v>17530</v>
      </c>
      <c r="D32" s="26">
        <v>21130</v>
      </c>
      <c r="E32" s="27">
        <v>34470</v>
      </c>
      <c r="F32" s="27">
        <v>36630</v>
      </c>
      <c r="G32" s="27">
        <v>40230</v>
      </c>
      <c r="H32" s="24"/>
    </row>
    <row r="33" spans="1:8" ht="20.100000000000001" customHeight="1" x14ac:dyDescent="0.2">
      <c r="A33" s="25" t="s">
        <v>58</v>
      </c>
      <c r="B33" s="26">
        <v>16090</v>
      </c>
      <c r="C33" s="26">
        <v>18370</v>
      </c>
      <c r="D33" s="26">
        <v>22170</v>
      </c>
      <c r="E33" s="27">
        <v>35990</v>
      </c>
      <c r="F33" s="27">
        <v>38270</v>
      </c>
      <c r="G33" s="27">
        <v>42070</v>
      </c>
      <c r="H33" s="24"/>
    </row>
    <row r="34" spans="1:8" ht="20.100000000000001" customHeight="1" x14ac:dyDescent="0.2">
      <c r="A34" s="25" t="s">
        <v>59</v>
      </c>
      <c r="B34" s="26">
        <v>16660</v>
      </c>
      <c r="C34" s="26">
        <v>19000</v>
      </c>
      <c r="D34" s="26">
        <v>22900</v>
      </c>
      <c r="E34" s="27">
        <v>37340</v>
      </c>
      <c r="F34" s="27">
        <v>39680</v>
      </c>
      <c r="G34" s="27">
        <v>43580</v>
      </c>
      <c r="H34" s="24"/>
    </row>
    <row r="35" spans="1:8" ht="20.100000000000001" customHeight="1" x14ac:dyDescent="0.2">
      <c r="A35" s="25" t="s">
        <v>60</v>
      </c>
      <c r="B35" s="26">
        <v>17450</v>
      </c>
      <c r="C35" s="26">
        <v>19910</v>
      </c>
      <c r="D35" s="26">
        <v>24010</v>
      </c>
      <c r="E35" s="27">
        <v>39070</v>
      </c>
      <c r="F35" s="27">
        <v>41530</v>
      </c>
      <c r="G35" s="27">
        <v>45630</v>
      </c>
      <c r="H35" s="24"/>
    </row>
    <row r="36" spans="1:8" ht="20.100000000000001" customHeight="1" x14ac:dyDescent="0.2">
      <c r="A36" s="25" t="s">
        <v>61</v>
      </c>
      <c r="B36" s="26">
        <v>18080</v>
      </c>
      <c r="C36" s="26">
        <v>20630</v>
      </c>
      <c r="D36" s="26">
        <v>24880</v>
      </c>
      <c r="E36" s="27">
        <v>40480</v>
      </c>
      <c r="F36" s="27">
        <v>43030</v>
      </c>
      <c r="G36" s="27">
        <v>47280</v>
      </c>
      <c r="H36" s="24"/>
    </row>
    <row r="37" spans="1:8" ht="20.100000000000001" customHeight="1" x14ac:dyDescent="0.2">
      <c r="A37" s="25" t="s">
        <v>62</v>
      </c>
      <c r="B37" s="26">
        <v>18780</v>
      </c>
      <c r="C37" s="26">
        <v>21450</v>
      </c>
      <c r="D37" s="26">
        <v>25900</v>
      </c>
      <c r="E37" s="27">
        <v>41980</v>
      </c>
      <c r="F37" s="27">
        <v>44650</v>
      </c>
      <c r="G37" s="27">
        <v>49100</v>
      </c>
      <c r="H37" s="24"/>
    </row>
    <row r="38" spans="1:8" ht="20.100000000000001" customHeight="1" x14ac:dyDescent="0.2">
      <c r="A38" s="25" t="s">
        <v>63</v>
      </c>
      <c r="B38" s="26">
        <v>19360</v>
      </c>
      <c r="C38" s="26">
        <v>22090</v>
      </c>
      <c r="D38" s="26">
        <v>26640</v>
      </c>
      <c r="E38" s="27">
        <v>43360</v>
      </c>
      <c r="F38" s="27">
        <v>46090</v>
      </c>
      <c r="G38" s="27">
        <v>50640</v>
      </c>
      <c r="H38" s="24"/>
    </row>
    <row r="39" spans="1:8" ht="20.100000000000001" customHeight="1" x14ac:dyDescent="0.2">
      <c r="A39" s="25" t="s">
        <v>64</v>
      </c>
      <c r="B39" s="26">
        <v>20150</v>
      </c>
      <c r="C39" s="26">
        <v>23000</v>
      </c>
      <c r="D39" s="26">
        <v>27750</v>
      </c>
      <c r="E39" s="27">
        <v>45090</v>
      </c>
      <c r="F39" s="27">
        <v>47940</v>
      </c>
      <c r="G39" s="27">
        <v>52690</v>
      </c>
      <c r="H39" s="24"/>
    </row>
    <row r="40" spans="1:8" ht="20.100000000000001" customHeight="1" x14ac:dyDescent="0.2">
      <c r="A40" s="25" t="s">
        <v>65</v>
      </c>
      <c r="B40" s="26">
        <v>20800</v>
      </c>
      <c r="C40" s="26">
        <v>23740</v>
      </c>
      <c r="D40" s="26">
        <v>28640</v>
      </c>
      <c r="E40" s="27">
        <v>46540</v>
      </c>
      <c r="F40" s="27">
        <v>49480</v>
      </c>
      <c r="G40" s="27">
        <v>54380</v>
      </c>
      <c r="H40" s="24"/>
    </row>
    <row r="41" spans="1:8" ht="20.100000000000001" customHeight="1" x14ac:dyDescent="0.2">
      <c r="A41" s="25" t="s">
        <v>66</v>
      </c>
      <c r="B41" s="26">
        <v>21380</v>
      </c>
      <c r="C41" s="26">
        <v>24380</v>
      </c>
      <c r="D41" s="26">
        <v>29380</v>
      </c>
      <c r="E41" s="27">
        <v>47920</v>
      </c>
      <c r="F41" s="27">
        <v>50920</v>
      </c>
      <c r="G41" s="27">
        <v>55920</v>
      </c>
      <c r="H41" s="24"/>
    </row>
    <row r="42" spans="1:8" ht="20.100000000000001" customHeight="1" x14ac:dyDescent="0.2">
      <c r="A42" s="25" t="s">
        <v>67</v>
      </c>
      <c r="B42" s="26">
        <v>22070</v>
      </c>
      <c r="C42" s="26">
        <v>25190</v>
      </c>
      <c r="D42" s="26">
        <v>30390</v>
      </c>
      <c r="E42" s="27">
        <v>49410</v>
      </c>
      <c r="F42" s="27">
        <v>52530</v>
      </c>
      <c r="G42" s="27">
        <v>57730</v>
      </c>
      <c r="H42" s="24"/>
    </row>
    <row r="43" spans="1:8" ht="20.100000000000001" customHeight="1" x14ac:dyDescent="0.2">
      <c r="A43" s="25" t="s">
        <v>68</v>
      </c>
      <c r="B43" s="26">
        <v>22780</v>
      </c>
      <c r="C43" s="26">
        <v>25990</v>
      </c>
      <c r="D43" s="26">
        <v>31340</v>
      </c>
      <c r="E43" s="27">
        <v>51040</v>
      </c>
      <c r="F43" s="27">
        <v>54250</v>
      </c>
      <c r="G43" s="27">
        <v>59600</v>
      </c>
      <c r="H43" s="24"/>
    </row>
    <row r="44" spans="1:8" ht="20.100000000000001" customHeight="1" x14ac:dyDescent="0.2">
      <c r="A44" s="25" t="s">
        <v>69</v>
      </c>
      <c r="B44" s="26">
        <v>23500</v>
      </c>
      <c r="C44" s="26">
        <v>26830</v>
      </c>
      <c r="D44" s="26">
        <v>32380</v>
      </c>
      <c r="E44" s="27">
        <v>52560</v>
      </c>
      <c r="F44" s="27">
        <v>55890</v>
      </c>
      <c r="G44" s="27">
        <v>61440</v>
      </c>
      <c r="H44" s="24"/>
    </row>
    <row r="45" spans="1:8" ht="20.100000000000001" customHeight="1" x14ac:dyDescent="0.2">
      <c r="A45" s="25" t="s">
        <v>70</v>
      </c>
      <c r="B45" s="26">
        <v>24070</v>
      </c>
      <c r="C45" s="26">
        <v>27460</v>
      </c>
      <c r="D45" s="26">
        <v>33110</v>
      </c>
      <c r="E45" s="27">
        <v>53910</v>
      </c>
      <c r="F45" s="27">
        <v>57300</v>
      </c>
      <c r="G45" s="27">
        <v>62950</v>
      </c>
      <c r="H45" s="24"/>
    </row>
    <row r="46" spans="1:8" ht="20.100000000000001" customHeight="1" x14ac:dyDescent="0.2">
      <c r="A46" s="25" t="s">
        <v>71</v>
      </c>
      <c r="B46" s="26">
        <v>24790</v>
      </c>
      <c r="C46" s="26">
        <v>28300</v>
      </c>
      <c r="D46" s="26">
        <v>34150</v>
      </c>
      <c r="E46" s="27">
        <v>55430</v>
      </c>
      <c r="F46" s="27">
        <v>58940</v>
      </c>
      <c r="G46" s="27">
        <v>64790</v>
      </c>
      <c r="H46" s="24"/>
    </row>
    <row r="47" spans="1:8" ht="20.100000000000001" customHeight="1" x14ac:dyDescent="0.2">
      <c r="A47" s="25" t="s">
        <v>72</v>
      </c>
      <c r="B47" s="26">
        <v>25490</v>
      </c>
      <c r="C47" s="26">
        <v>29090</v>
      </c>
      <c r="D47" s="26">
        <v>35090</v>
      </c>
      <c r="E47" s="27">
        <v>57070</v>
      </c>
      <c r="F47" s="27">
        <v>60670</v>
      </c>
      <c r="G47" s="27">
        <v>66670</v>
      </c>
      <c r="H47" s="24"/>
    </row>
    <row r="48" spans="1:8" ht="20.100000000000001" customHeight="1" x14ac:dyDescent="0.2">
      <c r="A48" s="25" t="s">
        <v>73</v>
      </c>
      <c r="B48" s="26">
        <v>26120</v>
      </c>
      <c r="C48" s="26">
        <v>29810</v>
      </c>
      <c r="D48" s="26">
        <v>35960</v>
      </c>
      <c r="E48" s="27">
        <v>58480</v>
      </c>
      <c r="F48" s="27">
        <v>62170</v>
      </c>
      <c r="G48" s="27">
        <v>68320</v>
      </c>
      <c r="H48" s="24"/>
    </row>
    <row r="49" spans="1:8" ht="20.100000000000001" customHeight="1" x14ac:dyDescent="0.2">
      <c r="A49" s="25" t="s">
        <v>74</v>
      </c>
      <c r="B49" s="26">
        <v>26770</v>
      </c>
      <c r="C49" s="26">
        <v>30550</v>
      </c>
      <c r="D49" s="26">
        <v>36850</v>
      </c>
      <c r="E49" s="27">
        <v>59930</v>
      </c>
      <c r="F49" s="27">
        <v>63710</v>
      </c>
      <c r="G49" s="27">
        <v>70010</v>
      </c>
      <c r="H49" s="24"/>
    </row>
    <row r="50" spans="1:8" ht="20.100000000000001" customHeight="1" x14ac:dyDescent="0.2">
      <c r="A50" s="25" t="s">
        <v>75</v>
      </c>
      <c r="B50" s="26">
        <v>27420</v>
      </c>
      <c r="C50" s="26">
        <v>31290</v>
      </c>
      <c r="D50" s="26">
        <v>37740</v>
      </c>
      <c r="E50" s="27">
        <v>61380</v>
      </c>
      <c r="F50" s="27">
        <v>65250</v>
      </c>
      <c r="G50" s="27">
        <v>71700</v>
      </c>
      <c r="H50" s="24"/>
    </row>
  </sheetData>
  <phoneticPr fontId="2"/>
  <pageMargins left="0.78740157480314965" right="0.39370078740157483" top="0" bottom="0" header="0.35433070866141736" footer="0.51181102362204722"/>
  <pageSetup paperSize="9" scale="81" orientation="portrait"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LongProperties xmlns="http://schemas.microsoft.com/office/2006/metadata/longPropertie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7B3FD2EF5F815345BBF97F32AD7A2649" ma:contentTypeVersion="6" ma:contentTypeDescription="新しいドキュメントを作成します。" ma:contentTypeScope="" ma:versionID="d5ab90ea70a353115d43703db010f64b">
  <xsd:schema xmlns:xsd="http://www.w3.org/2001/XMLSchema" xmlns:xs="http://www.w3.org/2001/XMLSchema" xmlns:p="http://schemas.microsoft.com/office/2006/metadata/properties" xmlns:ns1="http://schemas.microsoft.com/sharepoint/v3" targetNamespace="http://schemas.microsoft.com/office/2006/metadata/properties" ma:root="true" ma:fieldsID="70882f7b01f59f638d9771a0e7021ade" ns1:_="">
    <xsd:import namespace="http://schemas.microsoft.com/sharepoint/v3"/>
    <xsd:element name="properties">
      <xsd:complexType>
        <xsd:sequence>
          <xsd:element name="documentManagement">
            <xsd:complexType>
              <xsd:all>
                <xsd:element ref="ns1:_dlc_ExpireDateSaved" minOccurs="0"/>
                <xsd:element ref="ns1:_dlc_ExpireDate" minOccurs="0"/>
                <xsd:element ref="ns1:_dlc_Exemp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pireDateSaved" ma:index="8" nillable="true" ma:displayName="元の有効期限" ma:hidden="true" ma:internalName="_dlc_ExpireDateSaved" ma:readOnly="true">
      <xsd:simpleType>
        <xsd:restriction base="dms:DateTime"/>
      </xsd:simpleType>
    </xsd:element>
    <xsd:element name="_dlc_ExpireDate" ma:index="9" nillable="true" ma:displayName="期日" ma:description="" ma:hidden="true" ma:indexed="true" ma:internalName="_dlc_ExpireDate" ma:readOnly="true">
      <xsd:simpleType>
        <xsd:restriction base="dms:DateTime"/>
      </xsd:simpleType>
    </xsd:element>
    <xsd:element name="_dlc_Exempt" ma:index="10" nillable="true" ma:displayName="ポリシー適用除外" ma:hidden="true" ma:internalName="_dlc_Exempt"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302FAA5-D00D-4B5F-B276-15151DD30049}">
  <ds:schemaRefs>
    <ds:schemaRef ds:uri="http://schemas.microsoft.com/sharepoint/v3/contenttype/forms"/>
  </ds:schemaRefs>
</ds:datastoreItem>
</file>

<file path=customXml/itemProps2.xml><?xml version="1.0" encoding="utf-8"?>
<ds:datastoreItem xmlns:ds="http://schemas.openxmlformats.org/officeDocument/2006/customXml" ds:itemID="{D780BDAA-0FD7-4D80-A829-D3C55E86FF74}">
  <ds:schemaRefs>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D5CD1C04-1E49-4111-9AD7-27102AC61987}">
  <ds:schemaRefs>
    <ds:schemaRef ds:uri="http://schemas.microsoft.com/office/2006/metadata/longProperties"/>
  </ds:schemaRefs>
</ds:datastoreItem>
</file>

<file path=customXml/itemProps4.xml><?xml version="1.0" encoding="utf-8"?>
<ds:datastoreItem xmlns:ds="http://schemas.openxmlformats.org/officeDocument/2006/customXml" ds:itemID="{8FA7742F-9713-4792-B58C-0915839C58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加入依頼書</vt:lpstr>
      <vt:lpstr>通知書入力</vt:lpstr>
      <vt:lpstr>印刷範囲を拡大する方法</vt:lpstr>
      <vt:lpstr>保険料</vt:lpstr>
      <vt:lpstr>加入依頼書!Print_Area</vt:lpstr>
      <vt:lpstr>通知書入力!Print_Area</vt:lpstr>
      <vt:lpstr>加入依頼書!Print_Titles</vt:lpstr>
      <vt:lpstr>通知書入力!Print_Titles</vt:lpstr>
      <vt:lpstr>保険料マスタ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時田喜代一_A6B11</dc:creator>
  <cp:lastModifiedBy>Tomoko Hoshiba</cp:lastModifiedBy>
  <cp:lastPrinted>2025-04-11T03:59:25Z</cp:lastPrinted>
  <dcterms:created xsi:type="dcterms:W3CDTF">1997-01-08T22:48:59Z</dcterms:created>
  <dcterms:modified xsi:type="dcterms:W3CDTF">2025-04-11T04:04:34Z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ExpireDate">
    <vt:lpwstr>2015-09-27T19:32:35Z</vt:lpwstr>
  </property>
  <property fmtid="{D5CDD505-2E9C-101B-9397-08002B2CF9AE}" pid="3" name="ItemRetentionFormula">
    <vt:lpwstr>&lt;formula id="Microsoft.Office.RecordsManagement.PolicyFeatures.Expiration.Formula.BuiltIn"&gt;&lt;number&gt;2&lt;/number&gt;&lt;property&gt;Modified&lt;/property&gt;&lt;propertyId&gt;28cf69c5-fa48-462a-b5cd-27b6f9d2bd5f&lt;/propertyId&gt;&lt;period&gt;years&lt;/period&gt;&lt;/formula&gt;</vt:lpwstr>
  </property>
  <property fmtid="{D5CDD505-2E9C-101B-9397-08002B2CF9AE}" pid="4" name="_dlc_policyId">
    <vt:lpwstr>/sites/AHE/private-site/DocLib/61営１_20お客さま２年</vt:lpwstr>
  </property>
  <property fmtid="{D5CDD505-2E9C-101B-9397-08002B2CF9AE}" pid="5" name="display_urn:schemas-microsoft-com:office:office#Editor">
    <vt:lpwstr>時田喜代一_A6B11</vt:lpwstr>
  </property>
  <property fmtid="{D5CDD505-2E9C-101B-9397-08002B2CF9AE}" pid="6" name="display_urn:schemas-microsoft-com:office:office#Author">
    <vt:lpwstr>時田喜代一_A6B11</vt:lpwstr>
  </property>
</Properties>
</file>